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9975" activeTab="0"/>
  </bookViews>
  <sheets>
    <sheet name="2 poules (14 eq)" sheetId="1" r:id="rId1"/>
    <sheet name="2 poules (14 eq) (2)" sheetId="2" r:id="rId2"/>
  </sheets>
  <definedNames/>
  <calcPr fullCalcOnLoad="1"/>
</workbook>
</file>

<file path=xl/sharedStrings.xml><?xml version="1.0" encoding="utf-8"?>
<sst xmlns="http://schemas.openxmlformats.org/spreadsheetml/2006/main" count="741" uniqueCount="114">
  <si>
    <t>A1</t>
  </si>
  <si>
    <t>B1</t>
  </si>
  <si>
    <t>A2</t>
  </si>
  <si>
    <t>B2</t>
  </si>
  <si>
    <t>9H</t>
  </si>
  <si>
    <t>C1</t>
  </si>
  <si>
    <t>E1</t>
  </si>
  <si>
    <t>C2</t>
  </si>
  <si>
    <t>E2</t>
  </si>
  <si>
    <t>D1</t>
  </si>
  <si>
    <t>POULE 1</t>
  </si>
  <si>
    <t>D2</t>
  </si>
  <si>
    <t>POULE 2</t>
  </si>
  <si>
    <t>F1</t>
  </si>
  <si>
    <t>F2</t>
  </si>
  <si>
    <t>10H</t>
  </si>
  <si>
    <t>11H</t>
  </si>
  <si>
    <t>12H</t>
  </si>
  <si>
    <t>13H</t>
  </si>
  <si>
    <t>CLASSEMENT</t>
  </si>
  <si>
    <t>14H</t>
  </si>
  <si>
    <t>1/2 FINALE</t>
  </si>
  <si>
    <t>15H</t>
  </si>
  <si>
    <t>5 6</t>
  </si>
  <si>
    <t>7 8</t>
  </si>
  <si>
    <t>FINALE</t>
  </si>
  <si>
    <t>16H</t>
  </si>
  <si>
    <t>17H</t>
  </si>
  <si>
    <t>18H</t>
  </si>
  <si>
    <t>M1</t>
  </si>
  <si>
    <t>M3</t>
  </si>
  <si>
    <t>M2</t>
  </si>
  <si>
    <t>M4</t>
  </si>
  <si>
    <t>M5</t>
  </si>
  <si>
    <t>M7</t>
  </si>
  <si>
    <t>M6</t>
  </si>
  <si>
    <t>M8</t>
  </si>
  <si>
    <t>6e P 1</t>
  </si>
  <si>
    <t>6e P 2</t>
  </si>
  <si>
    <t>5e P 1</t>
  </si>
  <si>
    <t>5e P 2</t>
  </si>
  <si>
    <t>4e P 1</t>
  </si>
  <si>
    <t>4e P 2</t>
  </si>
  <si>
    <t>3e P 1</t>
  </si>
  <si>
    <t>3e P 2</t>
  </si>
  <si>
    <t>1e P 1</t>
  </si>
  <si>
    <t>2e P1</t>
  </si>
  <si>
    <t>2e P2</t>
  </si>
  <si>
    <t>14 Equipes</t>
  </si>
  <si>
    <t>G1</t>
  </si>
  <si>
    <t>G2</t>
  </si>
  <si>
    <t>7e P 1</t>
  </si>
  <si>
    <t>1e P 2</t>
  </si>
  <si>
    <t>7e P 2</t>
  </si>
  <si>
    <t>1/4 FINALE</t>
  </si>
  <si>
    <t>VM5</t>
  </si>
  <si>
    <t>VM6</t>
  </si>
  <si>
    <t>PM5</t>
  </si>
  <si>
    <t>PM6</t>
  </si>
  <si>
    <t>VM1</t>
  </si>
  <si>
    <t>VM2</t>
  </si>
  <si>
    <t>PM2</t>
  </si>
  <si>
    <t>PM3</t>
  </si>
  <si>
    <t>PM1</t>
  </si>
  <si>
    <t>PM4</t>
  </si>
  <si>
    <t>VM4</t>
  </si>
  <si>
    <t>VM3</t>
  </si>
  <si>
    <t>5 6 7 8</t>
  </si>
  <si>
    <t>PM7</t>
  </si>
  <si>
    <t>PM8</t>
  </si>
  <si>
    <t>VM7</t>
  </si>
  <si>
    <t>VM8</t>
  </si>
  <si>
    <t>3 4</t>
  </si>
  <si>
    <t>9 10 11 12 13 14</t>
  </si>
  <si>
    <t>MATCH</t>
  </si>
  <si>
    <t>TOTAL</t>
  </si>
  <si>
    <t>1er</t>
  </si>
  <si>
    <t>2e</t>
  </si>
  <si>
    <t>3e</t>
  </si>
  <si>
    <t>Pts</t>
  </si>
  <si>
    <t>But</t>
  </si>
  <si>
    <t>Gv</t>
  </si>
  <si>
    <t>BP</t>
  </si>
  <si>
    <t>BC</t>
  </si>
  <si>
    <t>Mar Vivo 2</t>
  </si>
  <si>
    <t>Capricorne</t>
  </si>
  <si>
    <t>Mar Vivo 1</t>
  </si>
  <si>
    <t>POULE A</t>
  </si>
  <si>
    <t>POULE</t>
  </si>
  <si>
    <t>4e</t>
  </si>
  <si>
    <t>5e</t>
  </si>
  <si>
    <t>6e</t>
  </si>
  <si>
    <t>Azur Marine</t>
  </si>
  <si>
    <t>POULE B</t>
  </si>
  <si>
    <t>Carton Jaune</t>
  </si>
  <si>
    <t>L'Arsenal</t>
  </si>
  <si>
    <t>Les Fantomes</t>
  </si>
  <si>
    <t>L'Apéro</t>
  </si>
  <si>
    <t>Les Douceurs</t>
  </si>
  <si>
    <t>Bibon</t>
  </si>
  <si>
    <t>Siblas</t>
  </si>
  <si>
    <t>Painpol</t>
  </si>
  <si>
    <t>Tamaris Papis</t>
  </si>
  <si>
    <t>Les Touristes</t>
  </si>
  <si>
    <t>Classement</t>
  </si>
  <si>
    <t>Victoire au pénalty</t>
  </si>
  <si>
    <t>Classement Final</t>
  </si>
  <si>
    <t>Ex-æquo</t>
  </si>
  <si>
    <t>Mar Vivo 2 &amp; Capricorne</t>
  </si>
  <si>
    <t>POULE CLASSEMENT</t>
  </si>
  <si>
    <t>Durée des matchs</t>
  </si>
  <si>
    <t>10mn</t>
  </si>
  <si>
    <t>8mn</t>
  </si>
  <si>
    <t>2x6mn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</si>
</sst>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21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22" borderId="29" xfId="0" applyFill="1" applyBorder="1" applyAlignment="1">
      <alignment horizontal="center" vertical="center"/>
    </xf>
    <xf numFmtId="0" fontId="0" fillId="22" borderId="30" xfId="0" applyFill="1" applyBorder="1" applyAlignment="1">
      <alignment horizontal="center" vertical="center"/>
    </xf>
    <xf numFmtId="0" fontId="0" fillId="22" borderId="21" xfId="0" applyFill="1" applyBorder="1" applyAlignment="1">
      <alignment horizontal="center" vertical="center"/>
    </xf>
    <xf numFmtId="0" fontId="0" fillId="22" borderId="19" xfId="0" applyFill="1" applyBorder="1" applyAlignment="1">
      <alignment horizontal="center" vertical="center"/>
    </xf>
    <xf numFmtId="0" fontId="0" fillId="22" borderId="31" xfId="0" applyFill="1" applyBorder="1" applyAlignment="1">
      <alignment horizontal="center" vertical="center"/>
    </xf>
    <xf numFmtId="0" fontId="0" fillId="22" borderId="32" xfId="0" applyFill="1" applyBorder="1" applyAlignment="1">
      <alignment horizontal="center" vertical="center"/>
    </xf>
    <xf numFmtId="0" fontId="0" fillId="22" borderId="33" xfId="0" applyFill="1" applyBorder="1" applyAlignment="1">
      <alignment horizontal="center" vertical="center"/>
    </xf>
    <xf numFmtId="0" fontId="0" fillId="22" borderId="2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4" borderId="19" xfId="0" applyFill="1" applyBorder="1" applyAlignment="1">
      <alignment/>
    </xf>
    <xf numFmtId="0" fontId="0" fillId="0" borderId="34" xfId="0" applyFill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22" borderId="23" xfId="0" applyFill="1" applyBorder="1" applyAlignment="1">
      <alignment horizontal="center" vertical="center"/>
    </xf>
    <xf numFmtId="0" fontId="0" fillId="22" borderId="40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8" fillId="0" borderId="42" xfId="0" applyFont="1" applyBorder="1" applyAlignment="1">
      <alignment horizontal="center" vertical="center" textRotation="60"/>
    </xf>
    <xf numFmtId="0" fontId="18" fillId="0" borderId="40" xfId="0" applyFont="1" applyBorder="1" applyAlignment="1">
      <alignment horizontal="center" vertical="center" textRotation="6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7"/>
  <sheetViews>
    <sheetView tabSelected="1" view="pageBreakPreview" zoomScale="75" zoomScaleSheetLayoutView="75" zoomScalePageLayoutView="0" workbookViewId="0" topLeftCell="N1">
      <selection activeCell="AF46" sqref="AF46"/>
    </sheetView>
  </sheetViews>
  <sheetFormatPr defaultColWidth="4.7109375" defaultRowHeight="15"/>
  <cols>
    <col min="1" max="2" width="4.7109375" style="1" customWidth="1"/>
    <col min="3" max="4" width="15.7109375" style="1" customWidth="1"/>
    <col min="5" max="6" width="2.7109375" style="1" customWidth="1"/>
    <col min="7" max="9" width="15.7109375" style="1" customWidth="1"/>
    <col min="10" max="11" width="2.7109375" style="1" customWidth="1"/>
    <col min="12" max="12" width="15.7109375" style="1" customWidth="1"/>
    <col min="13" max="15" width="11.421875" style="0" customWidth="1"/>
    <col min="16" max="16" width="6.7109375" style="0" customWidth="1"/>
    <col min="17" max="17" width="16.7109375" style="16" customWidth="1"/>
    <col min="18" max="18" width="4.7109375" style="16" customWidth="1"/>
    <col min="19" max="24" width="5.7109375" style="16" customWidth="1"/>
    <col min="25" max="28" width="4.7109375" style="16" customWidth="1"/>
    <col min="29" max="29" width="6.7109375" style="0" customWidth="1"/>
    <col min="30" max="30" width="16.7109375" style="16" customWidth="1"/>
    <col min="31" max="31" width="4.7109375" style="16" customWidth="1"/>
    <col min="32" max="37" width="5.7109375" style="16" customWidth="1"/>
    <col min="38" max="41" width="4.7109375" style="16" customWidth="1"/>
    <col min="42" max="49" width="6.7109375" style="0" customWidth="1"/>
    <col min="50" max="239" width="11.421875" style="0" customWidth="1"/>
    <col min="240" max="242" width="4.7109375" style="0" customWidth="1"/>
    <col min="243" max="243" width="11.421875" style="0" customWidth="1"/>
    <col min="244" max="246" width="4.7109375" style="0" customWidth="1"/>
    <col min="247" max="247" width="11.421875" style="0" customWidth="1"/>
    <col min="248" max="249" width="6.7109375" style="0" customWidth="1"/>
    <col min="250" max="252" width="4.7109375" style="0" customWidth="1"/>
    <col min="253" max="253" width="11.421875" style="0" customWidth="1"/>
  </cols>
  <sheetData>
    <row r="1" spans="3:41" ht="15">
      <c r="C1" s="1" t="s">
        <v>48</v>
      </c>
      <c r="Q1" s="16" t="s">
        <v>87</v>
      </c>
      <c r="R1" s="17"/>
      <c r="S1" s="54" t="s">
        <v>74</v>
      </c>
      <c r="T1" s="54"/>
      <c r="U1" s="54"/>
      <c r="V1" s="54"/>
      <c r="W1" s="54"/>
      <c r="X1" s="54"/>
      <c r="Y1" s="57" t="s">
        <v>104</v>
      </c>
      <c r="Z1" s="55" t="s">
        <v>75</v>
      </c>
      <c r="AA1" s="54"/>
      <c r="AB1" s="56"/>
      <c r="AD1" s="16" t="s">
        <v>93</v>
      </c>
      <c r="AE1" s="17"/>
      <c r="AF1" s="54" t="s">
        <v>74</v>
      </c>
      <c r="AG1" s="54"/>
      <c r="AH1" s="54"/>
      <c r="AI1" s="54"/>
      <c r="AJ1" s="54"/>
      <c r="AK1" s="54"/>
      <c r="AL1" s="57" t="s">
        <v>104</v>
      </c>
      <c r="AM1" s="55" t="s">
        <v>75</v>
      </c>
      <c r="AN1" s="54"/>
      <c r="AO1" s="56"/>
    </row>
    <row r="2" spans="1:41" ht="15.75" thickBot="1">
      <c r="A2" s="5" t="s">
        <v>4</v>
      </c>
      <c r="B2" s="6">
        <v>0</v>
      </c>
      <c r="O2" t="s">
        <v>110</v>
      </c>
      <c r="R2" s="18"/>
      <c r="S2" s="19" t="s">
        <v>76</v>
      </c>
      <c r="T2" s="19" t="s">
        <v>77</v>
      </c>
      <c r="U2" s="19" t="s">
        <v>78</v>
      </c>
      <c r="V2" s="19" t="s">
        <v>89</v>
      </c>
      <c r="W2" s="19" t="s">
        <v>90</v>
      </c>
      <c r="X2" s="19" t="s">
        <v>91</v>
      </c>
      <c r="Y2" s="58"/>
      <c r="Z2" s="20" t="s">
        <v>79</v>
      </c>
      <c r="AA2" s="21" t="s">
        <v>80</v>
      </c>
      <c r="AB2" s="22" t="s">
        <v>81</v>
      </c>
      <c r="AE2" s="18"/>
      <c r="AF2" s="19" t="s">
        <v>76</v>
      </c>
      <c r="AG2" s="19" t="s">
        <v>77</v>
      </c>
      <c r="AH2" s="19" t="s">
        <v>78</v>
      </c>
      <c r="AI2" s="19" t="s">
        <v>89</v>
      </c>
      <c r="AJ2" s="19" t="s">
        <v>90</v>
      </c>
      <c r="AK2" s="19" t="s">
        <v>91</v>
      </c>
      <c r="AL2" s="58"/>
      <c r="AM2" s="20" t="s">
        <v>79</v>
      </c>
      <c r="AN2" s="21" t="s">
        <v>80</v>
      </c>
      <c r="AO2" s="22" t="s">
        <v>81</v>
      </c>
    </row>
    <row r="3" spans="1:41" ht="15.75" thickBot="1">
      <c r="A3" s="5" t="s">
        <v>4</v>
      </c>
      <c r="B3" s="6">
        <v>15</v>
      </c>
      <c r="Q3" s="43" t="s">
        <v>86</v>
      </c>
      <c r="R3" s="23" t="s">
        <v>79</v>
      </c>
      <c r="S3" s="24">
        <f aca="true" t="shared" si="0" ref="S3:X3">IF(S4&gt;S5,4,IF(S4=S5,2,IF(S4&lt;S5,1)))</f>
        <v>1</v>
      </c>
      <c r="T3" s="24">
        <f t="shared" si="0"/>
        <v>2</v>
      </c>
      <c r="U3" s="24">
        <f t="shared" si="0"/>
        <v>1</v>
      </c>
      <c r="V3" s="24">
        <f t="shared" si="0"/>
        <v>1</v>
      </c>
      <c r="W3" s="24">
        <f t="shared" si="0"/>
        <v>1</v>
      </c>
      <c r="X3" s="24">
        <f t="shared" si="0"/>
        <v>1</v>
      </c>
      <c r="Y3" s="46">
        <v>7</v>
      </c>
      <c r="Z3" s="25">
        <f>SUM(S3:X3)</f>
        <v>7</v>
      </c>
      <c r="AA3" s="26"/>
      <c r="AB3" s="27"/>
      <c r="AD3" s="43" t="s">
        <v>99</v>
      </c>
      <c r="AE3" s="23" t="s">
        <v>79</v>
      </c>
      <c r="AF3" s="24">
        <f aca="true" t="shared" si="1" ref="AF3:AK3">IF(AF4&gt;AF5,4,IF(AF4=AF5,2,IF(AF4&lt;AF5,1)))</f>
        <v>2</v>
      </c>
      <c r="AG3" s="24">
        <f t="shared" si="1"/>
        <v>4</v>
      </c>
      <c r="AH3" s="24">
        <f t="shared" si="1"/>
        <v>2</v>
      </c>
      <c r="AI3" s="24">
        <f t="shared" si="1"/>
        <v>2</v>
      </c>
      <c r="AJ3" s="24">
        <f t="shared" si="1"/>
        <v>4</v>
      </c>
      <c r="AK3" s="24">
        <f t="shared" si="1"/>
        <v>4</v>
      </c>
      <c r="AL3" s="46">
        <v>1</v>
      </c>
      <c r="AM3" s="25">
        <f>SUM(AF3:AK3)</f>
        <v>18</v>
      </c>
      <c r="AN3" s="26"/>
      <c r="AO3" s="27"/>
    </row>
    <row r="4" spans="1:41" ht="15">
      <c r="A4" s="5" t="s">
        <v>4</v>
      </c>
      <c r="B4" s="6">
        <v>30</v>
      </c>
      <c r="C4" s="2" t="s">
        <v>86</v>
      </c>
      <c r="D4" s="3" t="s">
        <v>94</v>
      </c>
      <c r="E4" s="13">
        <v>0</v>
      </c>
      <c r="F4" s="13">
        <v>2</v>
      </c>
      <c r="G4" s="4"/>
      <c r="H4" s="2" t="s">
        <v>99</v>
      </c>
      <c r="I4" s="3" t="s">
        <v>100</v>
      </c>
      <c r="J4" s="13">
        <v>0</v>
      </c>
      <c r="K4" s="13">
        <v>0</v>
      </c>
      <c r="L4" s="4"/>
      <c r="O4" t="s">
        <v>111</v>
      </c>
      <c r="Q4" s="44"/>
      <c r="R4" s="28" t="s">
        <v>82</v>
      </c>
      <c r="S4" s="29">
        <v>0</v>
      </c>
      <c r="T4" s="29">
        <v>1</v>
      </c>
      <c r="U4" s="29">
        <v>1</v>
      </c>
      <c r="V4" s="29">
        <v>0</v>
      </c>
      <c r="W4" s="29">
        <v>2</v>
      </c>
      <c r="X4" s="29">
        <v>0</v>
      </c>
      <c r="Y4" s="47"/>
      <c r="Z4" s="30"/>
      <c r="AA4" s="31">
        <f>SUM(R4:X4)</f>
        <v>4</v>
      </c>
      <c r="AB4" s="52">
        <f>AA4-AA5</f>
        <v>-11</v>
      </c>
      <c r="AD4" s="44"/>
      <c r="AE4" s="28" t="s">
        <v>82</v>
      </c>
      <c r="AF4" s="29">
        <v>0</v>
      </c>
      <c r="AG4" s="29">
        <v>3</v>
      </c>
      <c r="AH4" s="29">
        <v>0</v>
      </c>
      <c r="AI4" s="29">
        <v>1</v>
      </c>
      <c r="AJ4" s="29">
        <v>3</v>
      </c>
      <c r="AK4" s="29">
        <v>1</v>
      </c>
      <c r="AL4" s="47"/>
      <c r="AM4" s="30"/>
      <c r="AN4" s="31">
        <f>SUM(AE4:AK4)</f>
        <v>8</v>
      </c>
      <c r="AO4" s="52">
        <f>AN4-AN5</f>
        <v>5</v>
      </c>
    </row>
    <row r="5" spans="1:41" ht="15.75" thickBot="1">
      <c r="A5" s="5" t="s">
        <v>4</v>
      </c>
      <c r="B5" s="6">
        <v>45</v>
      </c>
      <c r="C5" s="7" t="s">
        <v>95</v>
      </c>
      <c r="D5" s="8" t="s">
        <v>98</v>
      </c>
      <c r="E5" s="14">
        <v>1</v>
      </c>
      <c r="F5" s="14">
        <v>2</v>
      </c>
      <c r="G5" s="9" t="s">
        <v>85</v>
      </c>
      <c r="H5" s="7" t="s">
        <v>101</v>
      </c>
      <c r="I5" s="8" t="s">
        <v>103</v>
      </c>
      <c r="J5" s="14">
        <v>4</v>
      </c>
      <c r="K5" s="14">
        <v>4</v>
      </c>
      <c r="L5" s="9" t="s">
        <v>92</v>
      </c>
      <c r="O5" t="s">
        <v>111</v>
      </c>
      <c r="Q5" s="45"/>
      <c r="R5" s="32" t="s">
        <v>83</v>
      </c>
      <c r="S5" s="33">
        <v>2</v>
      </c>
      <c r="T5" s="33">
        <v>1</v>
      </c>
      <c r="U5" s="33">
        <v>2</v>
      </c>
      <c r="V5" s="33">
        <v>4</v>
      </c>
      <c r="W5" s="33">
        <v>4</v>
      </c>
      <c r="X5" s="33">
        <v>2</v>
      </c>
      <c r="Y5" s="48"/>
      <c r="Z5" s="34"/>
      <c r="AA5" s="35">
        <f>SUM(R5:X5)</f>
        <v>15</v>
      </c>
      <c r="AB5" s="53"/>
      <c r="AD5" s="45"/>
      <c r="AE5" s="32" t="s">
        <v>83</v>
      </c>
      <c r="AF5" s="33">
        <v>0</v>
      </c>
      <c r="AG5" s="33">
        <v>1</v>
      </c>
      <c r="AH5" s="33">
        <v>0</v>
      </c>
      <c r="AI5" s="33">
        <v>1</v>
      </c>
      <c r="AJ5" s="33">
        <v>1</v>
      </c>
      <c r="AK5" s="33">
        <v>0</v>
      </c>
      <c r="AL5" s="48"/>
      <c r="AM5" s="34"/>
      <c r="AN5" s="35">
        <f>SUM(AE5:AK5)</f>
        <v>3</v>
      </c>
      <c r="AO5" s="53"/>
    </row>
    <row r="6" spans="1:41" ht="15.75" thickBot="1">
      <c r="A6" s="5" t="s">
        <v>15</v>
      </c>
      <c r="B6" s="6">
        <v>0</v>
      </c>
      <c r="C6" s="10" t="s">
        <v>96</v>
      </c>
      <c r="D6" s="11" t="s">
        <v>97</v>
      </c>
      <c r="E6" s="15">
        <v>0</v>
      </c>
      <c r="F6" s="15">
        <v>0</v>
      </c>
      <c r="G6" s="12" t="s">
        <v>10</v>
      </c>
      <c r="H6" s="10" t="s">
        <v>84</v>
      </c>
      <c r="I6" s="11" t="s">
        <v>102</v>
      </c>
      <c r="J6" s="15">
        <v>2</v>
      </c>
      <c r="K6" s="15">
        <v>2</v>
      </c>
      <c r="L6" s="12" t="s">
        <v>12</v>
      </c>
      <c r="O6" t="s">
        <v>111</v>
      </c>
      <c r="Q6" s="43" t="s">
        <v>94</v>
      </c>
      <c r="R6" s="23" t="s">
        <v>79</v>
      </c>
      <c r="S6" s="24">
        <f aca="true" t="shared" si="2" ref="S6:X6">IF(S7&gt;S8,4,IF(S7=S8,2,IF(S7&lt;S8,1)))</f>
        <v>4</v>
      </c>
      <c r="T6" s="24">
        <f t="shared" si="2"/>
        <v>2</v>
      </c>
      <c r="U6" s="24">
        <f t="shared" si="2"/>
        <v>4</v>
      </c>
      <c r="V6" s="24">
        <f t="shared" si="2"/>
        <v>4</v>
      </c>
      <c r="W6" s="24">
        <f t="shared" si="2"/>
        <v>4</v>
      </c>
      <c r="X6" s="24">
        <f t="shared" si="2"/>
        <v>1</v>
      </c>
      <c r="Y6" s="46">
        <v>2</v>
      </c>
      <c r="Z6" s="25">
        <f>SUM(S6:X6)</f>
        <v>19</v>
      </c>
      <c r="AA6" s="26"/>
      <c r="AB6" s="27"/>
      <c r="AD6" s="43" t="s">
        <v>100</v>
      </c>
      <c r="AE6" s="23" t="s">
        <v>79</v>
      </c>
      <c r="AF6" s="24">
        <f aca="true" t="shared" si="3" ref="AF6:AK6">IF(AF7&gt;AF8,4,IF(AF7=AF8,2,IF(AF7&lt;AF8,1)))</f>
        <v>2</v>
      </c>
      <c r="AG6" s="24">
        <f t="shared" si="3"/>
        <v>1</v>
      </c>
      <c r="AH6" s="24">
        <f t="shared" si="3"/>
        <v>1</v>
      </c>
      <c r="AI6" s="24">
        <f t="shared" si="3"/>
        <v>4</v>
      </c>
      <c r="AJ6" s="24">
        <f t="shared" si="3"/>
        <v>4</v>
      </c>
      <c r="AK6" s="24">
        <f t="shared" si="3"/>
        <v>4</v>
      </c>
      <c r="AL6" s="46">
        <v>3</v>
      </c>
      <c r="AM6" s="25">
        <f>SUM(AF6:AK6)</f>
        <v>16</v>
      </c>
      <c r="AN6" s="26"/>
      <c r="AO6" s="27"/>
    </row>
    <row r="7" spans="1:41" ht="15">
      <c r="A7" s="5" t="s">
        <v>15</v>
      </c>
      <c r="B7" s="6">
        <v>15</v>
      </c>
      <c r="C7" s="2" t="s">
        <v>86</v>
      </c>
      <c r="D7" s="3" t="s">
        <v>85</v>
      </c>
      <c r="E7" s="13">
        <v>1</v>
      </c>
      <c r="F7" s="13">
        <v>1</v>
      </c>
      <c r="G7" s="4"/>
      <c r="H7" s="2" t="s">
        <v>99</v>
      </c>
      <c r="I7" s="3" t="s">
        <v>92</v>
      </c>
      <c r="J7" s="13">
        <v>3</v>
      </c>
      <c r="K7" s="13">
        <v>1</v>
      </c>
      <c r="L7" s="4"/>
      <c r="O7" t="s">
        <v>111</v>
      </c>
      <c r="Q7" s="44"/>
      <c r="R7" s="28" t="s">
        <v>82</v>
      </c>
      <c r="S7" s="29">
        <v>2</v>
      </c>
      <c r="T7" s="29">
        <v>1</v>
      </c>
      <c r="U7" s="29">
        <v>2</v>
      </c>
      <c r="V7" s="29">
        <v>3</v>
      </c>
      <c r="W7" s="29">
        <v>1</v>
      </c>
      <c r="X7" s="29">
        <v>2</v>
      </c>
      <c r="Y7" s="47"/>
      <c r="Z7" s="30"/>
      <c r="AA7" s="31">
        <f>SUM(R7:X7)</f>
        <v>11</v>
      </c>
      <c r="AB7" s="52">
        <f>AA7-AA8</f>
        <v>4</v>
      </c>
      <c r="AD7" s="44"/>
      <c r="AE7" s="28" t="s">
        <v>82</v>
      </c>
      <c r="AF7" s="29">
        <v>0</v>
      </c>
      <c r="AG7" s="29">
        <v>0</v>
      </c>
      <c r="AH7" s="29">
        <v>1</v>
      </c>
      <c r="AI7" s="29">
        <v>1</v>
      </c>
      <c r="AJ7" s="29">
        <v>3</v>
      </c>
      <c r="AK7" s="29">
        <v>3</v>
      </c>
      <c r="AL7" s="47"/>
      <c r="AM7" s="30"/>
      <c r="AN7" s="31">
        <f>SUM(AE7:AK7)</f>
        <v>8</v>
      </c>
      <c r="AO7" s="52">
        <f>AN7-AN8</f>
        <v>4</v>
      </c>
    </row>
    <row r="8" spans="1:41" ht="15.75" thickBot="1">
      <c r="A8" s="5" t="s">
        <v>15</v>
      </c>
      <c r="B8" s="6">
        <v>30</v>
      </c>
      <c r="C8" s="7" t="s">
        <v>95</v>
      </c>
      <c r="D8" s="8" t="s">
        <v>94</v>
      </c>
      <c r="E8" s="14">
        <v>1</v>
      </c>
      <c r="F8" s="14">
        <v>1</v>
      </c>
      <c r="G8" s="9" t="s">
        <v>96</v>
      </c>
      <c r="H8" s="7" t="s">
        <v>101</v>
      </c>
      <c r="I8" s="8" t="s">
        <v>100</v>
      </c>
      <c r="J8" s="14">
        <v>1</v>
      </c>
      <c r="K8" s="14">
        <v>0</v>
      </c>
      <c r="L8" s="9" t="s">
        <v>84</v>
      </c>
      <c r="O8" t="s">
        <v>111</v>
      </c>
      <c r="Q8" s="45"/>
      <c r="R8" s="32" t="s">
        <v>83</v>
      </c>
      <c r="S8" s="33">
        <v>0</v>
      </c>
      <c r="T8" s="33">
        <v>1</v>
      </c>
      <c r="U8" s="33">
        <v>1</v>
      </c>
      <c r="V8" s="33">
        <v>2</v>
      </c>
      <c r="W8" s="33">
        <v>0</v>
      </c>
      <c r="X8" s="33">
        <v>3</v>
      </c>
      <c r="Y8" s="48"/>
      <c r="Z8" s="34"/>
      <c r="AA8" s="35">
        <f>SUM(R8:X8)</f>
        <v>7</v>
      </c>
      <c r="AB8" s="53"/>
      <c r="AD8" s="45"/>
      <c r="AE8" s="32" t="s">
        <v>83</v>
      </c>
      <c r="AF8" s="33">
        <v>0</v>
      </c>
      <c r="AG8" s="33">
        <v>1</v>
      </c>
      <c r="AH8" s="33">
        <v>2</v>
      </c>
      <c r="AI8" s="33">
        <v>0</v>
      </c>
      <c r="AJ8" s="33">
        <v>1</v>
      </c>
      <c r="AK8" s="33">
        <v>0</v>
      </c>
      <c r="AL8" s="48"/>
      <c r="AM8" s="34"/>
      <c r="AN8" s="35">
        <f>SUM(AE8:AK8)</f>
        <v>4</v>
      </c>
      <c r="AO8" s="53"/>
    </row>
    <row r="9" spans="1:41" ht="15.75" thickBot="1">
      <c r="A9" s="5" t="s">
        <v>15</v>
      </c>
      <c r="B9" s="6">
        <v>45</v>
      </c>
      <c r="C9" s="10" t="s">
        <v>97</v>
      </c>
      <c r="D9" s="11" t="s">
        <v>98</v>
      </c>
      <c r="E9" s="15">
        <v>1</v>
      </c>
      <c r="F9" s="15">
        <v>3</v>
      </c>
      <c r="G9" s="12" t="s">
        <v>10</v>
      </c>
      <c r="H9" s="10" t="s">
        <v>102</v>
      </c>
      <c r="I9" s="11" t="s">
        <v>103</v>
      </c>
      <c r="J9" s="15">
        <v>2</v>
      </c>
      <c r="K9" s="15">
        <v>1</v>
      </c>
      <c r="L9" s="12" t="s">
        <v>12</v>
      </c>
      <c r="O9" t="s">
        <v>111</v>
      </c>
      <c r="Q9" s="43" t="s">
        <v>85</v>
      </c>
      <c r="R9" s="23" t="s">
        <v>79</v>
      </c>
      <c r="S9" s="24">
        <f aca="true" t="shared" si="4" ref="S9:X9">IF(S10&gt;S11,4,IF(S10=S11,2,IF(S10&lt;S11,1)))</f>
        <v>2</v>
      </c>
      <c r="T9" s="24">
        <f t="shared" si="4"/>
        <v>2</v>
      </c>
      <c r="U9" s="24">
        <f t="shared" si="4"/>
        <v>1</v>
      </c>
      <c r="V9" s="24">
        <f t="shared" si="4"/>
        <v>1</v>
      </c>
      <c r="W9" s="24">
        <f t="shared" si="4"/>
        <v>4</v>
      </c>
      <c r="X9" s="24">
        <f t="shared" si="4"/>
        <v>1</v>
      </c>
      <c r="Y9" s="46">
        <v>6</v>
      </c>
      <c r="Z9" s="25">
        <f>SUM(S9:X9)</f>
        <v>11</v>
      </c>
      <c r="AA9" s="26"/>
      <c r="AB9" s="27"/>
      <c r="AD9" s="43" t="s">
        <v>92</v>
      </c>
      <c r="AE9" s="23" t="s">
        <v>79</v>
      </c>
      <c r="AF9" s="24">
        <f aca="true" t="shared" si="5" ref="AF9:AK9">IF(AF10&gt;AF11,4,IF(AF10=AF11,2,IF(AF10&lt;AF11,1)))</f>
        <v>1</v>
      </c>
      <c r="AG9" s="24">
        <f t="shared" si="5"/>
        <v>2</v>
      </c>
      <c r="AH9" s="24">
        <f t="shared" si="5"/>
        <v>4</v>
      </c>
      <c r="AI9" s="24">
        <f t="shared" si="5"/>
        <v>1</v>
      </c>
      <c r="AJ9" s="24">
        <f t="shared" si="5"/>
        <v>4</v>
      </c>
      <c r="AK9" s="24">
        <f t="shared" si="5"/>
        <v>2</v>
      </c>
      <c r="AL9" s="46">
        <v>4</v>
      </c>
      <c r="AM9" s="25">
        <f>SUM(AF9:AK9)</f>
        <v>14</v>
      </c>
      <c r="AN9" s="26"/>
      <c r="AO9" s="27"/>
    </row>
    <row r="10" spans="1:41" ht="15">
      <c r="A10" s="5" t="s">
        <v>16</v>
      </c>
      <c r="B10" s="6">
        <v>0</v>
      </c>
      <c r="C10" s="2" t="s">
        <v>86</v>
      </c>
      <c r="D10" s="3" t="s">
        <v>95</v>
      </c>
      <c r="E10" s="13">
        <v>1</v>
      </c>
      <c r="F10" s="13">
        <v>2</v>
      </c>
      <c r="G10" s="4"/>
      <c r="H10" s="2" t="s">
        <v>99</v>
      </c>
      <c r="I10" s="3" t="s">
        <v>101</v>
      </c>
      <c r="J10" s="13">
        <v>0</v>
      </c>
      <c r="K10" s="13">
        <v>0</v>
      </c>
      <c r="L10" s="4"/>
      <c r="O10" t="s">
        <v>111</v>
      </c>
      <c r="Q10" s="44"/>
      <c r="R10" s="28" t="s">
        <v>82</v>
      </c>
      <c r="S10" s="29">
        <v>1</v>
      </c>
      <c r="T10" s="29">
        <v>1</v>
      </c>
      <c r="U10" s="29">
        <v>0</v>
      </c>
      <c r="V10" s="29">
        <v>2</v>
      </c>
      <c r="W10" s="29">
        <v>1</v>
      </c>
      <c r="X10" s="29">
        <v>0</v>
      </c>
      <c r="Y10" s="47"/>
      <c r="Z10" s="30"/>
      <c r="AA10" s="31">
        <f>SUM(R10:X10)</f>
        <v>5</v>
      </c>
      <c r="AB10" s="52">
        <f>AA10-AA11</f>
        <v>-5</v>
      </c>
      <c r="AD10" s="44"/>
      <c r="AE10" s="28" t="s">
        <v>82</v>
      </c>
      <c r="AF10" s="29">
        <v>1</v>
      </c>
      <c r="AG10" s="29">
        <v>0</v>
      </c>
      <c r="AH10" s="29">
        <v>2</v>
      </c>
      <c r="AI10" s="29">
        <v>0</v>
      </c>
      <c r="AJ10" s="29">
        <v>1</v>
      </c>
      <c r="AK10" s="29">
        <v>0</v>
      </c>
      <c r="AL10" s="47"/>
      <c r="AM10" s="30"/>
      <c r="AN10" s="31">
        <f>SUM(AE10:AK10)</f>
        <v>4</v>
      </c>
      <c r="AO10" s="52">
        <f>AN10-AN11</f>
        <v>0</v>
      </c>
    </row>
    <row r="11" spans="1:41" ht="15.75" thickBot="1">
      <c r="A11" s="5" t="s">
        <v>16</v>
      </c>
      <c r="B11" s="6">
        <v>15</v>
      </c>
      <c r="C11" s="7" t="s">
        <v>96</v>
      </c>
      <c r="D11" s="8" t="s">
        <v>85</v>
      </c>
      <c r="E11" s="14">
        <v>1</v>
      </c>
      <c r="F11" s="14">
        <v>1</v>
      </c>
      <c r="G11" s="9" t="s">
        <v>98</v>
      </c>
      <c r="H11" s="7" t="s">
        <v>84</v>
      </c>
      <c r="I11" s="8" t="s">
        <v>92</v>
      </c>
      <c r="J11" s="14">
        <v>0</v>
      </c>
      <c r="K11" s="14">
        <v>0</v>
      </c>
      <c r="L11" s="9" t="s">
        <v>103</v>
      </c>
      <c r="O11" t="s">
        <v>111</v>
      </c>
      <c r="Q11" s="45"/>
      <c r="R11" s="32" t="s">
        <v>83</v>
      </c>
      <c r="S11" s="33">
        <v>1</v>
      </c>
      <c r="T11" s="33">
        <v>1</v>
      </c>
      <c r="U11" s="33">
        <v>3</v>
      </c>
      <c r="V11" s="33">
        <v>3</v>
      </c>
      <c r="W11" s="33">
        <v>0</v>
      </c>
      <c r="X11" s="33">
        <v>2</v>
      </c>
      <c r="Y11" s="48"/>
      <c r="Z11" s="34"/>
      <c r="AA11" s="35">
        <f>SUM(R11:X11)</f>
        <v>10</v>
      </c>
      <c r="AB11" s="53"/>
      <c r="AD11" s="45"/>
      <c r="AE11" s="32" t="s">
        <v>83</v>
      </c>
      <c r="AF11" s="33">
        <v>3</v>
      </c>
      <c r="AG11" s="33">
        <v>0</v>
      </c>
      <c r="AH11" s="33">
        <v>0</v>
      </c>
      <c r="AI11" s="33">
        <v>1</v>
      </c>
      <c r="AJ11" s="33">
        <v>0</v>
      </c>
      <c r="AK11" s="33">
        <v>0</v>
      </c>
      <c r="AL11" s="48"/>
      <c r="AM11" s="34"/>
      <c r="AN11" s="35">
        <f>SUM(AE11:AK11)</f>
        <v>4</v>
      </c>
      <c r="AO11" s="53"/>
    </row>
    <row r="12" spans="1:41" ht="15.75" thickBot="1">
      <c r="A12" s="5" t="s">
        <v>16</v>
      </c>
      <c r="B12" s="6">
        <v>30</v>
      </c>
      <c r="C12" s="10" t="s">
        <v>97</v>
      </c>
      <c r="D12" s="11" t="s">
        <v>94</v>
      </c>
      <c r="E12" s="15">
        <v>1</v>
      </c>
      <c r="F12" s="15">
        <v>2</v>
      </c>
      <c r="G12" s="12" t="s">
        <v>10</v>
      </c>
      <c r="H12" s="10" t="s">
        <v>102</v>
      </c>
      <c r="I12" s="11" t="s">
        <v>100</v>
      </c>
      <c r="J12" s="15">
        <v>2</v>
      </c>
      <c r="K12" s="15">
        <v>1</v>
      </c>
      <c r="L12" s="12" t="s">
        <v>12</v>
      </c>
      <c r="O12" t="s">
        <v>111</v>
      </c>
      <c r="Q12" s="43" t="s">
        <v>95</v>
      </c>
      <c r="R12" s="23" t="s">
        <v>79</v>
      </c>
      <c r="S12" s="24">
        <f aca="true" t="shared" si="6" ref="S12:X12">IF(S13&gt;S14,4,IF(S13=S14,2,IF(S13&lt;S14,1)))</f>
        <v>1</v>
      </c>
      <c r="T12" s="24">
        <f t="shared" si="6"/>
        <v>2</v>
      </c>
      <c r="U12" s="24">
        <f t="shared" si="6"/>
        <v>4</v>
      </c>
      <c r="V12" s="24">
        <f t="shared" si="6"/>
        <v>2</v>
      </c>
      <c r="W12" s="24">
        <f t="shared" si="6"/>
        <v>1</v>
      </c>
      <c r="X12" s="24">
        <f t="shared" si="6"/>
        <v>1</v>
      </c>
      <c r="Y12" s="46">
        <v>5</v>
      </c>
      <c r="Z12" s="25">
        <f>SUM(S12:X12)</f>
        <v>11</v>
      </c>
      <c r="AA12" s="26"/>
      <c r="AB12" s="27"/>
      <c r="AD12" s="43" t="s">
        <v>101</v>
      </c>
      <c r="AE12" s="23" t="s">
        <v>79</v>
      </c>
      <c r="AF12" s="24">
        <f aca="true" t="shared" si="7" ref="AF12:AK12">IF(AF13&gt;AF14,4,IF(AF13=AF14,2,IF(AF13&lt;AF14,1)))</f>
        <v>2</v>
      </c>
      <c r="AG12" s="24">
        <f t="shared" si="7"/>
        <v>4</v>
      </c>
      <c r="AH12" s="24">
        <f t="shared" si="7"/>
        <v>2</v>
      </c>
      <c r="AI12" s="24">
        <f t="shared" si="7"/>
        <v>4</v>
      </c>
      <c r="AJ12" s="24">
        <f t="shared" si="7"/>
        <v>1</v>
      </c>
      <c r="AK12" s="24">
        <f t="shared" si="7"/>
        <v>4</v>
      </c>
      <c r="AL12" s="46">
        <v>2</v>
      </c>
      <c r="AM12" s="25">
        <f>SUM(AF12:AK12)</f>
        <v>17</v>
      </c>
      <c r="AN12" s="26"/>
      <c r="AO12" s="27"/>
    </row>
    <row r="13" spans="1:41" ht="15">
      <c r="A13" s="5" t="s">
        <v>16</v>
      </c>
      <c r="B13" s="6">
        <v>45</v>
      </c>
      <c r="C13" s="2" t="s">
        <v>86</v>
      </c>
      <c r="D13" s="3" t="s">
        <v>96</v>
      </c>
      <c r="E13" s="13">
        <v>0</v>
      </c>
      <c r="F13" s="13">
        <v>4</v>
      </c>
      <c r="G13" s="4"/>
      <c r="H13" s="2" t="s">
        <v>99</v>
      </c>
      <c r="I13" s="3" t="s">
        <v>84</v>
      </c>
      <c r="J13" s="13">
        <v>1</v>
      </c>
      <c r="K13" s="13">
        <v>1</v>
      </c>
      <c r="L13" s="4"/>
      <c r="O13" t="s">
        <v>111</v>
      </c>
      <c r="Q13" s="44"/>
      <c r="R13" s="28" t="s">
        <v>82</v>
      </c>
      <c r="S13" s="29">
        <v>1</v>
      </c>
      <c r="T13" s="29">
        <v>1</v>
      </c>
      <c r="U13" s="29">
        <v>2</v>
      </c>
      <c r="V13" s="29">
        <v>3</v>
      </c>
      <c r="W13" s="29">
        <v>0</v>
      </c>
      <c r="X13" s="29">
        <v>1</v>
      </c>
      <c r="Y13" s="47"/>
      <c r="Z13" s="30"/>
      <c r="AA13" s="31">
        <f>SUM(R13:X13)</f>
        <v>8</v>
      </c>
      <c r="AB13" s="52">
        <f>AA13-AA14</f>
        <v>-2</v>
      </c>
      <c r="AD13" s="44"/>
      <c r="AE13" s="28" t="s">
        <v>82</v>
      </c>
      <c r="AF13" s="29">
        <v>4</v>
      </c>
      <c r="AG13" s="29">
        <v>1</v>
      </c>
      <c r="AH13" s="29">
        <v>0</v>
      </c>
      <c r="AI13" s="29">
        <v>4</v>
      </c>
      <c r="AJ13" s="29">
        <v>0</v>
      </c>
      <c r="AK13" s="29">
        <v>1</v>
      </c>
      <c r="AL13" s="47"/>
      <c r="AM13" s="30"/>
      <c r="AN13" s="31">
        <f>SUM(AE13:AK13)</f>
        <v>10</v>
      </c>
      <c r="AO13" s="52">
        <f>AN13-AN14</f>
        <v>5</v>
      </c>
    </row>
    <row r="14" spans="1:41" ht="15.75" thickBot="1">
      <c r="A14" s="5" t="s">
        <v>17</v>
      </c>
      <c r="B14" s="6">
        <v>0</v>
      </c>
      <c r="C14" s="7" t="s">
        <v>97</v>
      </c>
      <c r="D14" s="8" t="s">
        <v>95</v>
      </c>
      <c r="E14" s="14">
        <v>3</v>
      </c>
      <c r="F14" s="14">
        <v>3</v>
      </c>
      <c r="G14" s="9" t="s">
        <v>94</v>
      </c>
      <c r="H14" s="7" t="s">
        <v>102</v>
      </c>
      <c r="I14" s="8" t="s">
        <v>101</v>
      </c>
      <c r="J14" s="14">
        <v>0</v>
      </c>
      <c r="K14" s="14">
        <v>4</v>
      </c>
      <c r="L14" s="9" t="s">
        <v>100</v>
      </c>
      <c r="O14" t="s">
        <v>111</v>
      </c>
      <c r="Q14" s="45"/>
      <c r="R14" s="32" t="s">
        <v>83</v>
      </c>
      <c r="S14" s="33">
        <v>2</v>
      </c>
      <c r="T14" s="33">
        <v>1</v>
      </c>
      <c r="U14" s="33">
        <v>1</v>
      </c>
      <c r="V14" s="33">
        <v>3</v>
      </c>
      <c r="W14" s="33">
        <v>1</v>
      </c>
      <c r="X14" s="33">
        <v>2</v>
      </c>
      <c r="Y14" s="48"/>
      <c r="Z14" s="34"/>
      <c r="AA14" s="35">
        <f>SUM(R14:X14)</f>
        <v>10</v>
      </c>
      <c r="AB14" s="53"/>
      <c r="AD14" s="45"/>
      <c r="AE14" s="32" t="s">
        <v>83</v>
      </c>
      <c r="AF14" s="33">
        <v>4</v>
      </c>
      <c r="AG14" s="33">
        <v>0</v>
      </c>
      <c r="AH14" s="33">
        <v>0</v>
      </c>
      <c r="AI14" s="33">
        <v>0</v>
      </c>
      <c r="AJ14" s="33">
        <v>1</v>
      </c>
      <c r="AK14" s="33">
        <v>0</v>
      </c>
      <c r="AL14" s="48"/>
      <c r="AM14" s="34"/>
      <c r="AN14" s="35">
        <f>SUM(AE14:AK14)</f>
        <v>5</v>
      </c>
      <c r="AO14" s="53"/>
    </row>
    <row r="15" spans="1:41" ht="15.75" thickBot="1">
      <c r="A15" s="5" t="s">
        <v>17</v>
      </c>
      <c r="B15" s="6">
        <v>15</v>
      </c>
      <c r="C15" s="10" t="s">
        <v>98</v>
      </c>
      <c r="D15" s="11" t="s">
        <v>85</v>
      </c>
      <c r="E15" s="15">
        <v>3</v>
      </c>
      <c r="F15" s="15">
        <v>0</v>
      </c>
      <c r="G15" s="12" t="s">
        <v>10</v>
      </c>
      <c r="H15" s="10" t="s">
        <v>103</v>
      </c>
      <c r="I15" s="11" t="s">
        <v>92</v>
      </c>
      <c r="J15" s="15">
        <v>0</v>
      </c>
      <c r="K15" s="15">
        <v>2</v>
      </c>
      <c r="L15" s="12" t="s">
        <v>12</v>
      </c>
      <c r="O15" t="s">
        <v>111</v>
      </c>
      <c r="Q15" s="43" t="s">
        <v>96</v>
      </c>
      <c r="R15" s="23" t="s">
        <v>79</v>
      </c>
      <c r="S15" s="24">
        <f aca="true" t="shared" si="8" ref="S15:X15">IF(S16&gt;S17,4,IF(S16=S17,2,IF(S16&lt;S17,1)))</f>
        <v>2</v>
      </c>
      <c r="T15" s="24">
        <f t="shared" si="8"/>
        <v>2</v>
      </c>
      <c r="U15" s="24">
        <f t="shared" si="8"/>
        <v>4</v>
      </c>
      <c r="V15" s="24">
        <f t="shared" si="8"/>
        <v>1</v>
      </c>
      <c r="W15" s="24">
        <f t="shared" si="8"/>
        <v>1</v>
      </c>
      <c r="X15" s="24">
        <f t="shared" si="8"/>
        <v>4</v>
      </c>
      <c r="Y15" s="46">
        <v>3</v>
      </c>
      <c r="Z15" s="25">
        <f>SUM(S15:X15)</f>
        <v>14</v>
      </c>
      <c r="AA15" s="26"/>
      <c r="AB15" s="27"/>
      <c r="AD15" s="43" t="s">
        <v>84</v>
      </c>
      <c r="AE15" s="23" t="s">
        <v>79</v>
      </c>
      <c r="AF15" s="24">
        <f aca="true" t="shared" si="9" ref="AF15:AK15">IF(AF16&gt;AF17,4,IF(AF16=AF17,2,IF(AF16&lt;AF17,1)))</f>
        <v>2</v>
      </c>
      <c r="AG15" s="24">
        <f t="shared" si="9"/>
        <v>2</v>
      </c>
      <c r="AH15" s="24">
        <f t="shared" si="9"/>
        <v>2</v>
      </c>
      <c r="AI15" s="24">
        <f t="shared" si="9"/>
        <v>1</v>
      </c>
      <c r="AJ15" s="24">
        <f t="shared" si="9"/>
        <v>1</v>
      </c>
      <c r="AK15" s="24">
        <f t="shared" si="9"/>
        <v>1</v>
      </c>
      <c r="AL15" s="46">
        <v>7</v>
      </c>
      <c r="AM15" s="25">
        <f>SUM(AF15:AK15)</f>
        <v>9</v>
      </c>
      <c r="AN15" s="26"/>
      <c r="AO15" s="27"/>
    </row>
    <row r="16" spans="1:41" ht="15">
      <c r="A16" s="5" t="s">
        <v>17</v>
      </c>
      <c r="B16" s="6">
        <v>30</v>
      </c>
      <c r="Q16" s="44"/>
      <c r="R16" s="28" t="s">
        <v>82</v>
      </c>
      <c r="S16" s="29">
        <v>0</v>
      </c>
      <c r="T16" s="29">
        <v>1</v>
      </c>
      <c r="U16" s="29">
        <v>4</v>
      </c>
      <c r="V16" s="29">
        <v>0</v>
      </c>
      <c r="W16" s="29">
        <v>0</v>
      </c>
      <c r="X16" s="29">
        <v>2</v>
      </c>
      <c r="Y16" s="47"/>
      <c r="Z16" s="30"/>
      <c r="AA16" s="31">
        <f>SUM(R16:X16)</f>
        <v>7</v>
      </c>
      <c r="AB16" s="52">
        <f>AA16-AA17</f>
        <v>2</v>
      </c>
      <c r="AD16" s="44"/>
      <c r="AE16" s="28" t="s">
        <v>82</v>
      </c>
      <c r="AF16" s="29">
        <v>2</v>
      </c>
      <c r="AG16" s="29">
        <v>0</v>
      </c>
      <c r="AH16" s="29">
        <v>1</v>
      </c>
      <c r="AI16" s="29">
        <v>1</v>
      </c>
      <c r="AJ16" s="29">
        <v>1</v>
      </c>
      <c r="AK16" s="29">
        <v>0</v>
      </c>
      <c r="AL16" s="47"/>
      <c r="AM16" s="30"/>
      <c r="AN16" s="31">
        <f>SUM(AE16:AK16)</f>
        <v>5</v>
      </c>
      <c r="AO16" s="52">
        <f>AN16-AN17</f>
        <v>-4</v>
      </c>
    </row>
    <row r="17" spans="1:41" ht="15.75" thickBot="1">
      <c r="A17" s="5" t="s">
        <v>17</v>
      </c>
      <c r="B17" s="6">
        <v>45</v>
      </c>
      <c r="Q17" s="45"/>
      <c r="R17" s="32" t="s">
        <v>83</v>
      </c>
      <c r="S17" s="33">
        <v>0</v>
      </c>
      <c r="T17" s="33">
        <v>1</v>
      </c>
      <c r="U17" s="33">
        <v>0</v>
      </c>
      <c r="V17" s="33">
        <v>2</v>
      </c>
      <c r="W17" s="33">
        <v>1</v>
      </c>
      <c r="X17" s="33">
        <v>1</v>
      </c>
      <c r="Y17" s="48"/>
      <c r="Z17" s="34"/>
      <c r="AA17" s="35">
        <f>SUM(R17:X17)</f>
        <v>5</v>
      </c>
      <c r="AB17" s="53"/>
      <c r="AD17" s="45"/>
      <c r="AE17" s="32" t="s">
        <v>83</v>
      </c>
      <c r="AF17" s="33">
        <v>2</v>
      </c>
      <c r="AG17" s="33">
        <v>0</v>
      </c>
      <c r="AH17" s="33">
        <v>1</v>
      </c>
      <c r="AI17" s="33">
        <v>2</v>
      </c>
      <c r="AJ17" s="33">
        <v>3</v>
      </c>
      <c r="AK17" s="33">
        <v>1</v>
      </c>
      <c r="AL17" s="48"/>
      <c r="AM17" s="34"/>
      <c r="AN17" s="35">
        <f>SUM(AE17:AK17)</f>
        <v>9</v>
      </c>
      <c r="AO17" s="53"/>
    </row>
    <row r="18" spans="1:41" ht="15">
      <c r="A18" s="5" t="s">
        <v>18</v>
      </c>
      <c r="B18" s="6">
        <v>0</v>
      </c>
      <c r="Q18" s="43" t="s">
        <v>97</v>
      </c>
      <c r="R18" s="23" t="s">
        <v>79</v>
      </c>
      <c r="S18" s="24">
        <f aca="true" t="shared" si="10" ref="S18:X18">IF(S19&gt;S20,4,IF(S19=S20,2,IF(S19&lt;S20,1)))</f>
        <v>2</v>
      </c>
      <c r="T18" s="24">
        <f t="shared" si="10"/>
        <v>1</v>
      </c>
      <c r="U18" s="24">
        <f t="shared" si="10"/>
        <v>1</v>
      </c>
      <c r="V18" s="24">
        <f t="shared" si="10"/>
        <v>2</v>
      </c>
      <c r="W18" s="24">
        <f t="shared" si="10"/>
        <v>4</v>
      </c>
      <c r="X18" s="24">
        <f t="shared" si="10"/>
        <v>4</v>
      </c>
      <c r="Y18" s="46">
        <v>4</v>
      </c>
      <c r="Z18" s="25">
        <f>SUM(S18:X18)</f>
        <v>14</v>
      </c>
      <c r="AA18" s="26"/>
      <c r="AB18" s="27"/>
      <c r="AD18" s="43" t="s">
        <v>102</v>
      </c>
      <c r="AE18" s="23" t="s">
        <v>79</v>
      </c>
      <c r="AF18" s="24">
        <f aca="true" t="shared" si="11" ref="AF18:AK18">IF(AF19&gt;AF20,4,IF(AF19=AF20,2,IF(AF19&lt;AF20,1)))</f>
        <v>2</v>
      </c>
      <c r="AG18" s="24">
        <f t="shared" si="11"/>
        <v>4</v>
      </c>
      <c r="AH18" s="24">
        <f t="shared" si="11"/>
        <v>4</v>
      </c>
      <c r="AI18" s="24">
        <f t="shared" si="11"/>
        <v>1</v>
      </c>
      <c r="AJ18" s="24">
        <f t="shared" si="11"/>
        <v>1</v>
      </c>
      <c r="AK18" s="24">
        <f t="shared" si="11"/>
        <v>2</v>
      </c>
      <c r="AL18" s="46">
        <v>5</v>
      </c>
      <c r="AM18" s="25">
        <f>SUM(AF18:AK18)</f>
        <v>14</v>
      </c>
      <c r="AN18" s="26"/>
      <c r="AO18" s="27"/>
    </row>
    <row r="19" spans="1:41" ht="15.75" thickBot="1">
      <c r="A19" s="5" t="s">
        <v>18</v>
      </c>
      <c r="B19" s="6">
        <v>15</v>
      </c>
      <c r="Q19" s="44"/>
      <c r="R19" s="28" t="s">
        <v>82</v>
      </c>
      <c r="S19" s="29">
        <v>0</v>
      </c>
      <c r="T19" s="29">
        <v>1</v>
      </c>
      <c r="U19" s="29">
        <v>1</v>
      </c>
      <c r="V19" s="29">
        <v>3</v>
      </c>
      <c r="W19" s="29">
        <v>4</v>
      </c>
      <c r="X19" s="29">
        <v>2</v>
      </c>
      <c r="Y19" s="47"/>
      <c r="Z19" s="30"/>
      <c r="AA19" s="31">
        <f>SUM(R19:X19)</f>
        <v>11</v>
      </c>
      <c r="AB19" s="52">
        <f>AA19-AA20</f>
        <v>1</v>
      </c>
      <c r="AD19" s="44"/>
      <c r="AE19" s="28" t="s">
        <v>82</v>
      </c>
      <c r="AF19" s="29">
        <v>2</v>
      </c>
      <c r="AG19" s="29">
        <v>2</v>
      </c>
      <c r="AH19" s="29">
        <v>2</v>
      </c>
      <c r="AI19" s="29">
        <v>0</v>
      </c>
      <c r="AJ19" s="29">
        <v>1</v>
      </c>
      <c r="AK19" s="29">
        <v>0</v>
      </c>
      <c r="AL19" s="47"/>
      <c r="AM19" s="30"/>
      <c r="AN19" s="31">
        <f>SUM(AE19:AK19)</f>
        <v>7</v>
      </c>
      <c r="AO19" s="52">
        <f>AN19-AN20</f>
        <v>-4</v>
      </c>
    </row>
    <row r="20" spans="1:41" ht="15.75" thickBot="1">
      <c r="A20" s="5" t="s">
        <v>18</v>
      </c>
      <c r="B20" s="6">
        <v>30</v>
      </c>
      <c r="C20" s="2" t="s">
        <v>86</v>
      </c>
      <c r="D20" s="3" t="s">
        <v>97</v>
      </c>
      <c r="E20" s="13">
        <v>2</v>
      </c>
      <c r="F20" s="13">
        <v>4</v>
      </c>
      <c r="G20" s="4"/>
      <c r="H20" s="2" t="s">
        <v>99</v>
      </c>
      <c r="I20" s="3" t="s">
        <v>102</v>
      </c>
      <c r="J20" s="13">
        <v>3</v>
      </c>
      <c r="K20" s="13">
        <v>1</v>
      </c>
      <c r="L20" s="4"/>
      <c r="O20" t="s">
        <v>111</v>
      </c>
      <c r="Q20" s="45"/>
      <c r="R20" s="32" t="s">
        <v>83</v>
      </c>
      <c r="S20" s="33">
        <v>0</v>
      </c>
      <c r="T20" s="33">
        <v>3</v>
      </c>
      <c r="U20" s="33">
        <v>2</v>
      </c>
      <c r="V20" s="33">
        <v>3</v>
      </c>
      <c r="W20" s="33">
        <v>2</v>
      </c>
      <c r="X20" s="33">
        <v>0</v>
      </c>
      <c r="Y20" s="48"/>
      <c r="Z20" s="34"/>
      <c r="AA20" s="35">
        <f>SUM(R20:X20)</f>
        <v>10</v>
      </c>
      <c r="AB20" s="53"/>
      <c r="AD20" s="45"/>
      <c r="AE20" s="32" t="s">
        <v>83</v>
      </c>
      <c r="AF20" s="33">
        <v>2</v>
      </c>
      <c r="AG20" s="33">
        <v>1</v>
      </c>
      <c r="AH20" s="33">
        <v>1</v>
      </c>
      <c r="AI20" s="33">
        <v>4</v>
      </c>
      <c r="AJ20" s="33">
        <v>3</v>
      </c>
      <c r="AK20" s="33">
        <v>0</v>
      </c>
      <c r="AL20" s="48"/>
      <c r="AM20" s="34"/>
      <c r="AN20" s="35">
        <f>SUM(AE20:AK20)</f>
        <v>11</v>
      </c>
      <c r="AO20" s="53"/>
    </row>
    <row r="21" spans="1:41" ht="15">
      <c r="A21" s="5" t="s">
        <v>18</v>
      </c>
      <c r="B21" s="6">
        <v>45</v>
      </c>
      <c r="C21" s="7" t="s">
        <v>98</v>
      </c>
      <c r="D21" s="8" t="s">
        <v>96</v>
      </c>
      <c r="E21" s="14">
        <v>2</v>
      </c>
      <c r="F21" s="14">
        <v>0</v>
      </c>
      <c r="G21" s="9" t="s">
        <v>95</v>
      </c>
      <c r="H21" s="7" t="s">
        <v>103</v>
      </c>
      <c r="I21" s="8" t="s">
        <v>84</v>
      </c>
      <c r="J21" s="14">
        <v>2</v>
      </c>
      <c r="K21" s="14">
        <v>1</v>
      </c>
      <c r="L21" s="9" t="s">
        <v>101</v>
      </c>
      <c r="O21" t="s">
        <v>111</v>
      </c>
      <c r="Q21" s="43" t="s">
        <v>98</v>
      </c>
      <c r="R21" s="23" t="s">
        <v>79</v>
      </c>
      <c r="S21" s="24">
        <f aca="true" t="shared" si="12" ref="S21:X21">IF(S22&gt;S23,4,IF(S22=S23,2,IF(S22&lt;S23,1)))</f>
        <v>4</v>
      </c>
      <c r="T21" s="24">
        <f t="shared" si="12"/>
        <v>4</v>
      </c>
      <c r="U21" s="24">
        <f t="shared" si="12"/>
        <v>4</v>
      </c>
      <c r="V21" s="24">
        <f t="shared" si="12"/>
        <v>4</v>
      </c>
      <c r="W21" s="24">
        <f t="shared" si="12"/>
        <v>4</v>
      </c>
      <c r="X21" s="24">
        <f t="shared" si="12"/>
        <v>4</v>
      </c>
      <c r="Y21" s="46">
        <v>1</v>
      </c>
      <c r="Z21" s="25">
        <f>SUM(S21:X21)</f>
        <v>24</v>
      </c>
      <c r="AA21" s="26"/>
      <c r="AB21" s="27"/>
      <c r="AD21" s="43" t="s">
        <v>103</v>
      </c>
      <c r="AE21" s="23" t="s">
        <v>79</v>
      </c>
      <c r="AF21" s="24">
        <f aca="true" t="shared" si="13" ref="AF21:AK21">IF(AF22&gt;AF23,4,IF(AF22=AF23,2,IF(AF22&lt;AF23,1)))</f>
        <v>2</v>
      </c>
      <c r="AG21" s="24">
        <f t="shared" si="13"/>
        <v>1</v>
      </c>
      <c r="AH21" s="24">
        <f t="shared" si="13"/>
        <v>1</v>
      </c>
      <c r="AI21" s="24">
        <f t="shared" si="13"/>
        <v>4</v>
      </c>
      <c r="AJ21" s="24">
        <f t="shared" si="13"/>
        <v>1</v>
      </c>
      <c r="AK21" s="24">
        <f t="shared" si="13"/>
        <v>1</v>
      </c>
      <c r="AL21" s="46">
        <v>6</v>
      </c>
      <c r="AM21" s="25">
        <f>SUM(AF21:AK21)</f>
        <v>10</v>
      </c>
      <c r="AN21" s="26"/>
      <c r="AO21" s="27"/>
    </row>
    <row r="22" spans="1:41" ht="15.75" thickBot="1">
      <c r="A22" s="5" t="s">
        <v>20</v>
      </c>
      <c r="B22" s="6">
        <v>0</v>
      </c>
      <c r="C22" s="10" t="s">
        <v>94</v>
      </c>
      <c r="D22" s="11" t="s">
        <v>85</v>
      </c>
      <c r="E22" s="15">
        <v>3</v>
      </c>
      <c r="F22" s="15">
        <v>2</v>
      </c>
      <c r="G22" s="12" t="s">
        <v>10</v>
      </c>
      <c r="H22" s="10" t="s">
        <v>100</v>
      </c>
      <c r="I22" s="11" t="s">
        <v>92</v>
      </c>
      <c r="J22" s="15">
        <v>1</v>
      </c>
      <c r="K22" s="15">
        <v>0</v>
      </c>
      <c r="L22" s="12" t="s">
        <v>12</v>
      </c>
      <c r="N22" s="8"/>
      <c r="O22" t="s">
        <v>111</v>
      </c>
      <c r="P22" s="8"/>
      <c r="Q22" s="44"/>
      <c r="R22" s="28" t="s">
        <v>82</v>
      </c>
      <c r="S22" s="29">
        <v>2</v>
      </c>
      <c r="T22" s="29">
        <v>3</v>
      </c>
      <c r="U22" s="29">
        <v>3</v>
      </c>
      <c r="V22" s="29">
        <v>2</v>
      </c>
      <c r="W22" s="29">
        <v>2</v>
      </c>
      <c r="X22" s="29">
        <v>3</v>
      </c>
      <c r="Y22" s="47"/>
      <c r="Z22" s="30"/>
      <c r="AA22" s="31">
        <f>SUM(R22:X22)</f>
        <v>15</v>
      </c>
      <c r="AB22" s="52">
        <f>AA22-AA23</f>
        <v>11</v>
      </c>
      <c r="AD22" s="44"/>
      <c r="AE22" s="28" t="s">
        <v>82</v>
      </c>
      <c r="AF22" s="29">
        <v>4</v>
      </c>
      <c r="AG22" s="29">
        <v>1</v>
      </c>
      <c r="AH22" s="29">
        <v>0</v>
      </c>
      <c r="AI22" s="29">
        <v>2</v>
      </c>
      <c r="AJ22" s="29">
        <v>0</v>
      </c>
      <c r="AK22" s="29">
        <v>0</v>
      </c>
      <c r="AL22" s="47"/>
      <c r="AM22" s="30"/>
      <c r="AN22" s="31">
        <f>SUM(AE22:AK22)</f>
        <v>7</v>
      </c>
      <c r="AO22" s="52">
        <f>AN22-AN23</f>
        <v>-6</v>
      </c>
    </row>
    <row r="23" spans="1:41" ht="15.75" thickBot="1">
      <c r="A23" s="5" t="s">
        <v>20</v>
      </c>
      <c r="B23" s="6">
        <v>15</v>
      </c>
      <c r="C23" s="2" t="s">
        <v>86</v>
      </c>
      <c r="D23" s="3" t="s">
        <v>98</v>
      </c>
      <c r="E23" s="13">
        <v>0</v>
      </c>
      <c r="F23" s="13">
        <v>2</v>
      </c>
      <c r="G23" s="4"/>
      <c r="H23" s="2" t="s">
        <v>99</v>
      </c>
      <c r="I23" s="3" t="s">
        <v>103</v>
      </c>
      <c r="J23" s="13">
        <v>1</v>
      </c>
      <c r="K23" s="13">
        <v>0</v>
      </c>
      <c r="L23" s="4"/>
      <c r="N23" s="8"/>
      <c r="O23" t="s">
        <v>111</v>
      </c>
      <c r="P23" s="8"/>
      <c r="Q23" s="45"/>
      <c r="R23" s="32" t="s">
        <v>83</v>
      </c>
      <c r="S23" s="33">
        <v>1</v>
      </c>
      <c r="T23" s="33">
        <v>1</v>
      </c>
      <c r="U23" s="33">
        <v>0</v>
      </c>
      <c r="V23" s="33">
        <v>0</v>
      </c>
      <c r="W23" s="33">
        <v>0</v>
      </c>
      <c r="X23" s="33">
        <v>2</v>
      </c>
      <c r="Y23" s="48"/>
      <c r="Z23" s="34"/>
      <c r="AA23" s="35">
        <f>SUM(R23:X23)</f>
        <v>4</v>
      </c>
      <c r="AB23" s="53"/>
      <c r="AD23" s="45"/>
      <c r="AE23" s="32" t="s">
        <v>83</v>
      </c>
      <c r="AF23" s="33">
        <v>4</v>
      </c>
      <c r="AG23" s="33">
        <v>2</v>
      </c>
      <c r="AH23" s="33">
        <v>2</v>
      </c>
      <c r="AI23" s="33">
        <v>1</v>
      </c>
      <c r="AJ23" s="33">
        <v>1</v>
      </c>
      <c r="AK23" s="33">
        <v>3</v>
      </c>
      <c r="AL23" s="48"/>
      <c r="AM23" s="34"/>
      <c r="AN23" s="35">
        <f>SUM(AE23:AK23)</f>
        <v>13</v>
      </c>
      <c r="AO23" s="53"/>
    </row>
    <row r="24" spans="1:30" ht="15.75" thickBot="1">
      <c r="A24" s="5" t="s">
        <v>20</v>
      </c>
      <c r="B24" s="6">
        <v>30</v>
      </c>
      <c r="C24" s="7" t="s">
        <v>94</v>
      </c>
      <c r="D24" s="8" t="s">
        <v>96</v>
      </c>
      <c r="E24" s="14">
        <v>1</v>
      </c>
      <c r="F24" s="14">
        <v>0</v>
      </c>
      <c r="G24" s="9" t="s">
        <v>97</v>
      </c>
      <c r="H24" s="7" t="s">
        <v>100</v>
      </c>
      <c r="I24" s="8" t="s">
        <v>84</v>
      </c>
      <c r="J24" s="14">
        <v>3</v>
      </c>
      <c r="K24" s="14">
        <v>1</v>
      </c>
      <c r="L24" s="9" t="s">
        <v>102</v>
      </c>
      <c r="N24" s="8"/>
      <c r="O24" t="s">
        <v>111</v>
      </c>
      <c r="P24" s="8"/>
      <c r="Q24" s="1"/>
      <c r="AD24" s="1"/>
    </row>
    <row r="25" spans="1:41" ht="15.75" thickBot="1">
      <c r="A25" s="5" t="s">
        <v>20</v>
      </c>
      <c r="B25" s="6">
        <v>45</v>
      </c>
      <c r="C25" s="10" t="s">
        <v>85</v>
      </c>
      <c r="D25" s="11" t="s">
        <v>95</v>
      </c>
      <c r="E25" s="15">
        <v>1</v>
      </c>
      <c r="F25" s="15">
        <v>2</v>
      </c>
      <c r="G25" s="12" t="s">
        <v>10</v>
      </c>
      <c r="H25" s="10" t="s">
        <v>92</v>
      </c>
      <c r="I25" s="11" t="s">
        <v>101</v>
      </c>
      <c r="J25" s="15">
        <v>1</v>
      </c>
      <c r="K25" s="15">
        <v>0</v>
      </c>
      <c r="L25" s="12" t="s">
        <v>12</v>
      </c>
      <c r="O25" t="s">
        <v>111</v>
      </c>
      <c r="Q25" s="16" t="s">
        <v>88</v>
      </c>
      <c r="R25" s="17"/>
      <c r="S25" s="49" t="s">
        <v>74</v>
      </c>
      <c r="T25" s="50"/>
      <c r="U25" s="50"/>
      <c r="V25" s="50"/>
      <c r="W25" s="51"/>
      <c r="X25" s="57" t="s">
        <v>104</v>
      </c>
      <c r="Y25" s="55" t="s">
        <v>75</v>
      </c>
      <c r="Z25" s="54"/>
      <c r="AA25" s="56"/>
      <c r="AB25"/>
      <c r="AD25" s="16" t="s">
        <v>106</v>
      </c>
      <c r="AF25" s="36"/>
      <c r="AG25" s="36"/>
      <c r="AH25" s="36"/>
      <c r="AI25" s="36"/>
      <c r="AJ25" s="36"/>
      <c r="AK25" s="36"/>
      <c r="AL25" s="36"/>
      <c r="AM25" s="36"/>
      <c r="AN25" s="36"/>
      <c r="AO25"/>
    </row>
    <row r="26" spans="1:41" ht="15.75" thickBot="1">
      <c r="A26" s="5" t="s">
        <v>22</v>
      </c>
      <c r="B26" s="6">
        <v>0</v>
      </c>
      <c r="C26" s="2" t="s">
        <v>94</v>
      </c>
      <c r="D26" s="3" t="s">
        <v>98</v>
      </c>
      <c r="E26" s="13">
        <v>2</v>
      </c>
      <c r="F26" s="13">
        <v>3</v>
      </c>
      <c r="G26" s="4"/>
      <c r="H26" s="2" t="s">
        <v>100</v>
      </c>
      <c r="I26" s="3" t="s">
        <v>103</v>
      </c>
      <c r="J26" s="13">
        <v>3</v>
      </c>
      <c r="K26" s="13">
        <v>0</v>
      </c>
      <c r="L26" s="4"/>
      <c r="O26" t="s">
        <v>111</v>
      </c>
      <c r="Q26" s="16" t="s">
        <v>19</v>
      </c>
      <c r="R26" s="18"/>
      <c r="S26" s="19" t="s">
        <v>76</v>
      </c>
      <c r="T26" s="19" t="s">
        <v>77</v>
      </c>
      <c r="U26" s="19" t="s">
        <v>78</v>
      </c>
      <c r="V26" s="19" t="s">
        <v>89</v>
      </c>
      <c r="W26" s="19" t="s">
        <v>90</v>
      </c>
      <c r="X26" s="58"/>
      <c r="Y26" s="20" t="s">
        <v>79</v>
      </c>
      <c r="Z26" s="21" t="s">
        <v>80</v>
      </c>
      <c r="AA26" s="22" t="s">
        <v>81</v>
      </c>
      <c r="AB26" s="8"/>
      <c r="AC26" s="16">
        <v>1</v>
      </c>
      <c r="AD26" s="41" t="s">
        <v>94</v>
      </c>
      <c r="AO26" s="8"/>
    </row>
    <row r="27" spans="1:41" ht="15">
      <c r="A27" s="5" t="s">
        <v>22</v>
      </c>
      <c r="B27" s="6">
        <v>15</v>
      </c>
      <c r="C27" s="7" t="s">
        <v>85</v>
      </c>
      <c r="D27" s="8" t="s">
        <v>97</v>
      </c>
      <c r="E27" s="14">
        <v>0</v>
      </c>
      <c r="F27" s="14">
        <v>2</v>
      </c>
      <c r="G27" s="9" t="s">
        <v>86</v>
      </c>
      <c r="H27" s="7" t="s">
        <v>92</v>
      </c>
      <c r="I27" s="8" t="s">
        <v>102</v>
      </c>
      <c r="J27" s="14">
        <v>0</v>
      </c>
      <c r="K27" s="14">
        <v>0</v>
      </c>
      <c r="L27" s="9" t="s">
        <v>99</v>
      </c>
      <c r="O27" t="s">
        <v>111</v>
      </c>
      <c r="Q27" s="43" t="s">
        <v>86</v>
      </c>
      <c r="R27" s="23" t="s">
        <v>79</v>
      </c>
      <c r="S27" s="24">
        <f>IF(S28&gt;S29,4,IF(S28=S29,2,IF(S28&lt;S29,1)))</f>
        <v>1</v>
      </c>
      <c r="T27" s="24">
        <f>IF(T28&gt;T29,4,IF(T28=T29,2,IF(T28&lt;T29,1)))</f>
        <v>2</v>
      </c>
      <c r="U27" s="24">
        <f>IF(U28&gt;U29,4,IF(U28=U29,2,IF(U28&lt;U29,1)))</f>
        <v>4</v>
      </c>
      <c r="V27" s="24">
        <f>IF(V28&gt;V29,4,IF(V28=V29,2,IF(V28&lt;V29,1)))</f>
        <v>1</v>
      </c>
      <c r="W27" s="24">
        <f>IF(W28&gt;W29,4,IF(W28=W29,2,IF(W28&lt;W29,1)))</f>
        <v>1</v>
      </c>
      <c r="X27" s="46">
        <v>14</v>
      </c>
      <c r="Y27" s="25">
        <f>SUM(S27:W27)</f>
        <v>9</v>
      </c>
      <c r="Z27" s="26"/>
      <c r="AA27" s="27"/>
      <c r="AB27" s="8"/>
      <c r="AC27" s="16">
        <v>2</v>
      </c>
      <c r="AD27" s="41" t="s">
        <v>101</v>
      </c>
      <c r="AO27" s="8"/>
    </row>
    <row r="28" spans="1:41" ht="15.75" thickBot="1">
      <c r="A28" s="5" t="s">
        <v>22</v>
      </c>
      <c r="B28" s="6">
        <v>30</v>
      </c>
      <c r="C28" s="10" t="s">
        <v>95</v>
      </c>
      <c r="D28" s="11" t="s">
        <v>96</v>
      </c>
      <c r="E28" s="15">
        <v>1</v>
      </c>
      <c r="F28" s="15">
        <v>2</v>
      </c>
      <c r="G28" s="12" t="s">
        <v>10</v>
      </c>
      <c r="H28" s="10" t="s">
        <v>101</v>
      </c>
      <c r="I28" s="11" t="s">
        <v>84</v>
      </c>
      <c r="J28" s="15">
        <v>1</v>
      </c>
      <c r="K28" s="15">
        <v>0</v>
      </c>
      <c r="L28" s="12" t="s">
        <v>12</v>
      </c>
      <c r="O28" t="s">
        <v>111</v>
      </c>
      <c r="Q28" s="44"/>
      <c r="R28" s="28" t="s">
        <v>82</v>
      </c>
      <c r="S28" s="29">
        <v>1</v>
      </c>
      <c r="T28" s="29">
        <v>1</v>
      </c>
      <c r="U28" s="29">
        <v>2</v>
      </c>
      <c r="V28" s="29">
        <v>0</v>
      </c>
      <c r="W28" s="29">
        <v>0</v>
      </c>
      <c r="X28" s="47"/>
      <c r="Y28" s="30"/>
      <c r="Z28" s="31">
        <f>SUM(R28:W28)</f>
        <v>4</v>
      </c>
      <c r="AA28" s="52">
        <f>Z28-Z29</f>
        <v>-2</v>
      </c>
      <c r="AB28" s="8"/>
      <c r="AC28" s="16">
        <v>3</v>
      </c>
      <c r="AD28" s="41" t="s">
        <v>98</v>
      </c>
      <c r="AO28" s="8"/>
    </row>
    <row r="29" spans="1:41" ht="15.75" thickBot="1">
      <c r="A29" s="5" t="s">
        <v>22</v>
      </c>
      <c r="B29" s="6">
        <v>45</v>
      </c>
      <c r="Q29" s="45"/>
      <c r="R29" s="32" t="s">
        <v>83</v>
      </c>
      <c r="S29" s="33">
        <v>2</v>
      </c>
      <c r="T29" s="33">
        <v>1</v>
      </c>
      <c r="U29" s="33">
        <v>0</v>
      </c>
      <c r="V29" s="33">
        <v>2</v>
      </c>
      <c r="W29" s="33">
        <v>1</v>
      </c>
      <c r="X29" s="48"/>
      <c r="Y29" s="34"/>
      <c r="Z29" s="35">
        <f>SUM(R29:W29)</f>
        <v>6</v>
      </c>
      <c r="AA29" s="53"/>
      <c r="AB29"/>
      <c r="AC29" s="16">
        <v>4</v>
      </c>
      <c r="AD29" s="41" t="s">
        <v>97</v>
      </c>
      <c r="AO29"/>
    </row>
    <row r="30" spans="1:41" ht="15">
      <c r="A30" s="5" t="s">
        <v>26</v>
      </c>
      <c r="B30" s="6">
        <v>0</v>
      </c>
      <c r="C30" s="8" t="s">
        <v>95</v>
      </c>
      <c r="D30" s="8" t="s">
        <v>103</v>
      </c>
      <c r="E30" s="14">
        <v>1</v>
      </c>
      <c r="F30" s="14">
        <v>1</v>
      </c>
      <c r="H30" s="8" t="s">
        <v>85</v>
      </c>
      <c r="I30" s="8" t="s">
        <v>84</v>
      </c>
      <c r="J30" s="14">
        <v>0</v>
      </c>
      <c r="K30" s="14">
        <v>0</v>
      </c>
      <c r="M30" t="s">
        <v>109</v>
      </c>
      <c r="O30" t="s">
        <v>112</v>
      </c>
      <c r="Q30" s="43" t="s">
        <v>85</v>
      </c>
      <c r="R30" s="23" t="s">
        <v>79</v>
      </c>
      <c r="S30" s="24">
        <f>IF(S31&gt;S32,4,IF(S31=S32,2,IF(S31&lt;S32,1)))</f>
        <v>2</v>
      </c>
      <c r="T30" s="24">
        <f>IF(T31&gt;T32,4,IF(T31=T32,2,IF(T31&lt;T32,1)))</f>
        <v>4</v>
      </c>
      <c r="U30" s="24">
        <f>IF(U31&gt;U32,4,IF(U31=U32,2,IF(U31&lt;U32,1)))</f>
        <v>2</v>
      </c>
      <c r="V30" s="24">
        <f>IF(V31&gt;V32,4,IF(V31=V32,2,IF(V31&lt;V32,1)))</f>
        <v>2</v>
      </c>
      <c r="W30" s="24">
        <f>IF(W31&gt;W32,4,IF(W31=W32,2,IF(W31&lt;W32,1)))</f>
        <v>1</v>
      </c>
      <c r="X30" s="46">
        <v>11</v>
      </c>
      <c r="Y30" s="25">
        <f>SUM(S30:W30)</f>
        <v>11</v>
      </c>
      <c r="Z30" s="26"/>
      <c r="AA30" s="27"/>
      <c r="AB30"/>
      <c r="AC30" s="16">
        <v>5</v>
      </c>
      <c r="AD30" s="41" t="s">
        <v>96</v>
      </c>
      <c r="AO30"/>
    </row>
    <row r="31" spans="1:41" ht="15">
      <c r="A31" s="5" t="s">
        <v>26</v>
      </c>
      <c r="B31" s="6">
        <v>15</v>
      </c>
      <c r="C31" s="40" t="s">
        <v>98</v>
      </c>
      <c r="D31" s="8" t="s">
        <v>92</v>
      </c>
      <c r="E31" s="37">
        <v>0</v>
      </c>
      <c r="F31" s="14">
        <v>0</v>
      </c>
      <c r="G31" s="1" t="s">
        <v>29</v>
      </c>
      <c r="H31" s="8" t="s">
        <v>97</v>
      </c>
      <c r="I31" s="8" t="s">
        <v>99</v>
      </c>
      <c r="J31" s="14">
        <v>1</v>
      </c>
      <c r="K31" s="14">
        <v>0</v>
      </c>
      <c r="L31" s="8" t="s">
        <v>31</v>
      </c>
      <c r="M31" t="s">
        <v>54</v>
      </c>
      <c r="O31" t="s">
        <v>112</v>
      </c>
      <c r="P31" s="8"/>
      <c r="Q31" s="44"/>
      <c r="R31" s="28" t="s">
        <v>82</v>
      </c>
      <c r="S31" s="29">
        <v>1</v>
      </c>
      <c r="T31" s="29">
        <v>1</v>
      </c>
      <c r="U31" s="29">
        <v>0</v>
      </c>
      <c r="V31" s="29">
        <v>1</v>
      </c>
      <c r="W31" s="29">
        <v>2</v>
      </c>
      <c r="X31" s="47"/>
      <c r="Y31" s="30"/>
      <c r="Z31" s="31">
        <f>SUM(R31:W31)</f>
        <v>5</v>
      </c>
      <c r="AA31" s="52">
        <f>Z31-Z32</f>
        <v>0</v>
      </c>
      <c r="AB31"/>
      <c r="AC31" s="16">
        <v>6</v>
      </c>
      <c r="AD31" s="41" t="s">
        <v>99</v>
      </c>
      <c r="AO31"/>
    </row>
    <row r="32" spans="1:41" ht="15.75" thickBot="1">
      <c r="A32" s="5" t="s">
        <v>26</v>
      </c>
      <c r="B32" s="6">
        <v>30</v>
      </c>
      <c r="C32" s="40" t="s">
        <v>94</v>
      </c>
      <c r="D32" s="8" t="s">
        <v>100</v>
      </c>
      <c r="E32" s="37">
        <v>0</v>
      </c>
      <c r="F32" s="14">
        <v>0</v>
      </c>
      <c r="G32" t="s">
        <v>30</v>
      </c>
      <c r="H32" s="8" t="s">
        <v>96</v>
      </c>
      <c r="I32" s="8" t="s">
        <v>101</v>
      </c>
      <c r="J32" s="14">
        <v>0</v>
      </c>
      <c r="K32" s="14">
        <v>2</v>
      </c>
      <c r="L32" s="1" t="s">
        <v>32</v>
      </c>
      <c r="M32" t="s">
        <v>54</v>
      </c>
      <c r="O32" t="s">
        <v>112</v>
      </c>
      <c r="P32" s="8"/>
      <c r="Q32" s="45"/>
      <c r="R32" s="32" t="s">
        <v>83</v>
      </c>
      <c r="S32" s="33">
        <v>1</v>
      </c>
      <c r="T32" s="33">
        <v>0</v>
      </c>
      <c r="U32" s="33">
        <v>0</v>
      </c>
      <c r="V32" s="33">
        <v>1</v>
      </c>
      <c r="W32" s="33">
        <v>3</v>
      </c>
      <c r="X32" s="48"/>
      <c r="Y32" s="34"/>
      <c r="Z32" s="35">
        <f>SUM(R32:W32)</f>
        <v>5</v>
      </c>
      <c r="AA32" s="53"/>
      <c r="AB32"/>
      <c r="AC32" s="16">
        <v>7</v>
      </c>
      <c r="AD32" s="41" t="s">
        <v>92</v>
      </c>
      <c r="AO32"/>
    </row>
    <row r="33" spans="1:41" ht="15">
      <c r="A33" s="5" t="s">
        <v>26</v>
      </c>
      <c r="B33" s="6">
        <v>45</v>
      </c>
      <c r="C33" s="8" t="s">
        <v>86</v>
      </c>
      <c r="D33" s="8" t="s">
        <v>102</v>
      </c>
      <c r="E33" s="14">
        <v>2</v>
      </c>
      <c r="F33" s="14">
        <v>0</v>
      </c>
      <c r="H33" s="8" t="s">
        <v>103</v>
      </c>
      <c r="I33" s="8" t="s">
        <v>85</v>
      </c>
      <c r="J33" s="14">
        <v>3</v>
      </c>
      <c r="K33" s="14">
        <v>2</v>
      </c>
      <c r="M33" t="s">
        <v>109</v>
      </c>
      <c r="O33" t="s">
        <v>112</v>
      </c>
      <c r="Q33" s="43" t="s">
        <v>95</v>
      </c>
      <c r="R33" s="23" t="s">
        <v>79</v>
      </c>
      <c r="S33" s="24">
        <f>IF(S34&gt;S35,4,IF(S34=S35,2,IF(S34&lt;S35,1)))</f>
        <v>4</v>
      </c>
      <c r="T33" s="24">
        <f>IF(T34&gt;T35,4,IF(T34=T35,2,IF(T34&lt;T35,1)))</f>
        <v>1</v>
      </c>
      <c r="U33" s="24">
        <f>IF(U34&gt;U35,4,IF(U34=U35,2,IF(U34&lt;U35,1)))</f>
        <v>2</v>
      </c>
      <c r="V33" s="24">
        <f>IF(V34&gt;V35,4,IF(V34=V35,2,IF(V34&lt;V35,1)))</f>
        <v>2</v>
      </c>
      <c r="W33" s="24">
        <f>IF(W34&gt;W35,4,IF(W34=W35,2,IF(W34&lt;W35,1)))</f>
        <v>1</v>
      </c>
      <c r="X33" s="46">
        <v>13</v>
      </c>
      <c r="Y33" s="25">
        <f>SUM(S33:W33)</f>
        <v>10</v>
      </c>
      <c r="Z33" s="26"/>
      <c r="AA33" s="27"/>
      <c r="AB33"/>
      <c r="AC33" s="16">
        <v>8</v>
      </c>
      <c r="AD33" s="41" t="s">
        <v>100</v>
      </c>
      <c r="AO33"/>
    </row>
    <row r="34" spans="1:41" ht="15">
      <c r="A34" s="5" t="s">
        <v>27</v>
      </c>
      <c r="B34" s="6">
        <v>0</v>
      </c>
      <c r="C34" s="40" t="s">
        <v>99</v>
      </c>
      <c r="D34" s="8" t="s">
        <v>100</v>
      </c>
      <c r="E34" s="37">
        <v>1</v>
      </c>
      <c r="F34" s="14">
        <v>1</v>
      </c>
      <c r="G34" s="1" t="s">
        <v>33</v>
      </c>
      <c r="H34" s="8" t="s">
        <v>92</v>
      </c>
      <c r="I34" s="8" t="s">
        <v>96</v>
      </c>
      <c r="J34" s="14">
        <v>0</v>
      </c>
      <c r="K34" s="14">
        <v>2</v>
      </c>
      <c r="L34" s="8" t="s">
        <v>35</v>
      </c>
      <c r="M34" s="8" t="s">
        <v>67</v>
      </c>
      <c r="O34" t="s">
        <v>112</v>
      </c>
      <c r="Q34" s="44"/>
      <c r="R34" s="28" t="s">
        <v>82</v>
      </c>
      <c r="S34" s="29">
        <v>2</v>
      </c>
      <c r="T34" s="29">
        <v>0</v>
      </c>
      <c r="U34" s="29">
        <v>1</v>
      </c>
      <c r="V34" s="29">
        <v>1</v>
      </c>
      <c r="W34" s="29">
        <v>2</v>
      </c>
      <c r="X34" s="47"/>
      <c r="Y34" s="30"/>
      <c r="Z34" s="31">
        <f>SUM(R34:W34)</f>
        <v>6</v>
      </c>
      <c r="AA34" s="52">
        <f>Z34-Z35</f>
        <v>-1</v>
      </c>
      <c r="AB34"/>
      <c r="AC34" s="16">
        <v>9</v>
      </c>
      <c r="AD34" s="42" t="s">
        <v>103</v>
      </c>
      <c r="AO34"/>
    </row>
    <row r="35" spans="1:41" ht="15.75" thickBot="1">
      <c r="A35" s="5" t="s">
        <v>27</v>
      </c>
      <c r="B35" s="6">
        <v>15</v>
      </c>
      <c r="C35" s="8" t="s">
        <v>102</v>
      </c>
      <c r="D35" s="8" t="s">
        <v>85</v>
      </c>
      <c r="E35" s="14">
        <v>1</v>
      </c>
      <c r="F35" s="14">
        <v>1</v>
      </c>
      <c r="H35" s="8" t="s">
        <v>95</v>
      </c>
      <c r="I35" s="8" t="s">
        <v>84</v>
      </c>
      <c r="J35" s="14">
        <v>1</v>
      </c>
      <c r="K35" s="14">
        <v>1</v>
      </c>
      <c r="M35" t="s">
        <v>109</v>
      </c>
      <c r="O35" t="s">
        <v>112</v>
      </c>
      <c r="Q35" s="45"/>
      <c r="R35" s="32" t="s">
        <v>83</v>
      </c>
      <c r="S35" s="33">
        <v>1</v>
      </c>
      <c r="T35" s="33">
        <v>1</v>
      </c>
      <c r="U35" s="33">
        <v>1</v>
      </c>
      <c r="V35" s="33">
        <v>1</v>
      </c>
      <c r="W35" s="33">
        <v>3</v>
      </c>
      <c r="X35" s="48"/>
      <c r="Y35" s="34"/>
      <c r="Z35" s="35">
        <f>SUM(R35:W35)</f>
        <v>7</v>
      </c>
      <c r="AA35" s="53"/>
      <c r="AB35"/>
      <c r="AC35" s="16">
        <v>10</v>
      </c>
      <c r="AD35" s="41" t="s">
        <v>102</v>
      </c>
      <c r="AO35"/>
    </row>
    <row r="36" spans="1:41" ht="15">
      <c r="A36" s="5" t="s">
        <v>27</v>
      </c>
      <c r="B36" s="6">
        <v>30</v>
      </c>
      <c r="C36" s="8" t="s">
        <v>98</v>
      </c>
      <c r="D36" s="40" t="s">
        <v>101</v>
      </c>
      <c r="E36" s="14">
        <v>2</v>
      </c>
      <c r="F36" s="37">
        <v>2</v>
      </c>
      <c r="G36" t="s">
        <v>34</v>
      </c>
      <c r="H36" s="8" t="s">
        <v>97</v>
      </c>
      <c r="I36" s="8" t="s">
        <v>94</v>
      </c>
      <c r="J36" s="14">
        <v>0</v>
      </c>
      <c r="K36" s="14">
        <v>2</v>
      </c>
      <c r="L36" s="1" t="s">
        <v>36</v>
      </c>
      <c r="M36" t="s">
        <v>21</v>
      </c>
      <c r="O36" t="s">
        <v>113</v>
      </c>
      <c r="Q36" s="43" t="s">
        <v>84</v>
      </c>
      <c r="R36" s="23" t="s">
        <v>79</v>
      </c>
      <c r="S36" s="24">
        <f>IF(S37&gt;S38,4,IF(S37=S38,2,IF(S37&lt;S38,1)))</f>
        <v>2</v>
      </c>
      <c r="T36" s="24">
        <f>IF(T37&gt;T38,4,IF(T37=T38,2,IF(T37&lt;T38,1)))</f>
        <v>4</v>
      </c>
      <c r="U36" s="24">
        <f>IF(U37&gt;U38,4,IF(U37=U38,2,IF(U37&lt;U38,1)))</f>
        <v>2</v>
      </c>
      <c r="V36" s="24">
        <f>IF(V37&gt;V38,4,IF(V37=V38,2,IF(V37&lt;V38,1)))</f>
        <v>1</v>
      </c>
      <c r="W36" s="24">
        <f>IF(W37&gt;W38,4,IF(W37=W38,2,IF(W37&lt;W38,1)))</f>
        <v>4</v>
      </c>
      <c r="X36" s="46">
        <v>10</v>
      </c>
      <c r="Y36" s="25">
        <f>SUM(S36:W36)</f>
        <v>13</v>
      </c>
      <c r="Z36" s="26"/>
      <c r="AA36" s="27"/>
      <c r="AB36"/>
      <c r="AC36" s="16">
        <v>11</v>
      </c>
      <c r="AD36" s="41" t="s">
        <v>108</v>
      </c>
      <c r="AG36" s="16" t="s">
        <v>107</v>
      </c>
      <c r="AO36"/>
    </row>
    <row r="37" spans="1:41" ht="15">
      <c r="A37" s="5" t="s">
        <v>27</v>
      </c>
      <c r="B37" s="6">
        <v>45</v>
      </c>
      <c r="C37" s="8" t="s">
        <v>86</v>
      </c>
      <c r="D37" s="8" t="s">
        <v>103</v>
      </c>
      <c r="E37" s="14">
        <v>0</v>
      </c>
      <c r="F37" s="14">
        <v>2</v>
      </c>
      <c r="H37" s="8" t="s">
        <v>95</v>
      </c>
      <c r="I37" s="8" t="s">
        <v>102</v>
      </c>
      <c r="J37" s="14">
        <v>2</v>
      </c>
      <c r="K37" s="14">
        <v>3</v>
      </c>
      <c r="M37" t="s">
        <v>109</v>
      </c>
      <c r="O37" t="s">
        <v>112</v>
      </c>
      <c r="Q37" s="44"/>
      <c r="R37" s="28" t="s">
        <v>82</v>
      </c>
      <c r="S37" s="29">
        <v>2</v>
      </c>
      <c r="T37" s="29">
        <v>2</v>
      </c>
      <c r="U37" s="29">
        <v>1</v>
      </c>
      <c r="V37" s="29">
        <v>0</v>
      </c>
      <c r="W37" s="29">
        <v>3</v>
      </c>
      <c r="X37" s="47"/>
      <c r="Y37" s="30"/>
      <c r="Z37" s="31">
        <f>SUM(R37:W37)</f>
        <v>8</v>
      </c>
      <c r="AA37" s="52">
        <f>Z37-Z38</f>
        <v>0</v>
      </c>
      <c r="AB37"/>
      <c r="AC37" s="16">
        <v>12</v>
      </c>
      <c r="AO37"/>
    </row>
    <row r="38" spans="1:41" ht="15.75" thickBot="1">
      <c r="A38" s="5" t="s">
        <v>28</v>
      </c>
      <c r="B38" s="6">
        <v>0</v>
      </c>
      <c r="C38" s="8" t="s">
        <v>99</v>
      </c>
      <c r="D38" s="8" t="s">
        <v>96</v>
      </c>
      <c r="E38" s="14">
        <v>1</v>
      </c>
      <c r="F38" s="14">
        <v>2</v>
      </c>
      <c r="G38" t="s">
        <v>23</v>
      </c>
      <c r="H38" s="8" t="s">
        <v>100</v>
      </c>
      <c r="I38" s="40" t="s">
        <v>92</v>
      </c>
      <c r="J38" s="14">
        <v>1</v>
      </c>
      <c r="K38" s="37">
        <v>1</v>
      </c>
      <c r="L38" s="8" t="s">
        <v>24</v>
      </c>
      <c r="O38" t="s">
        <v>112</v>
      </c>
      <c r="P38" s="8"/>
      <c r="Q38" s="45"/>
      <c r="R38" s="32" t="s">
        <v>83</v>
      </c>
      <c r="S38" s="33">
        <v>2</v>
      </c>
      <c r="T38" s="33">
        <v>1</v>
      </c>
      <c r="U38" s="33">
        <v>1</v>
      </c>
      <c r="V38" s="33">
        <v>2</v>
      </c>
      <c r="W38" s="33">
        <v>2</v>
      </c>
      <c r="X38" s="48"/>
      <c r="Y38" s="34"/>
      <c r="Z38" s="35">
        <f>SUM(R38:W38)</f>
        <v>8</v>
      </c>
      <c r="AA38" s="53"/>
      <c r="AB38"/>
      <c r="AC38" s="16">
        <v>13</v>
      </c>
      <c r="AD38" s="42" t="s">
        <v>95</v>
      </c>
      <c r="AO38"/>
    </row>
    <row r="39" spans="1:41" ht="15">
      <c r="A39" s="5" t="s">
        <v>28</v>
      </c>
      <c r="B39" s="6">
        <v>15</v>
      </c>
      <c r="C39" s="8" t="s">
        <v>98</v>
      </c>
      <c r="D39" s="8" t="s">
        <v>97</v>
      </c>
      <c r="E39" s="14">
        <v>1</v>
      </c>
      <c r="F39" s="14">
        <v>4</v>
      </c>
      <c r="G39" t="s">
        <v>72</v>
      </c>
      <c r="H39" s="8" t="s">
        <v>86</v>
      </c>
      <c r="I39" s="8" t="s">
        <v>84</v>
      </c>
      <c r="J39" s="14">
        <v>0</v>
      </c>
      <c r="K39" s="14">
        <v>1</v>
      </c>
      <c r="M39" t="s">
        <v>109</v>
      </c>
      <c r="O39" t="s">
        <v>112</v>
      </c>
      <c r="P39" s="8"/>
      <c r="Q39" s="43" t="s">
        <v>102</v>
      </c>
      <c r="R39" s="23" t="s">
        <v>79</v>
      </c>
      <c r="S39" s="24">
        <f>IF(S40&gt;S41,4,IF(S40=S41,2,IF(S40&lt;S41,1)))</f>
        <v>1</v>
      </c>
      <c r="T39" s="24">
        <f>IF(T40&gt;T41,4,IF(T40=T41,2,IF(T40&lt;T41,1)))</f>
        <v>4</v>
      </c>
      <c r="U39" s="24">
        <f>IF(U40&gt;U41,4,IF(U40=U41,2,IF(U40&lt;U41,1)))</f>
        <v>2</v>
      </c>
      <c r="V39" s="24">
        <f>IF(V40&gt;V41,4,IF(V40=V41,2,IF(V40&lt;V41,1)))</f>
        <v>4</v>
      </c>
      <c r="W39" s="24">
        <f>IF(W40&gt;W41,4,IF(W40=W41,2,IF(W40&lt;W41,1)))</f>
        <v>4</v>
      </c>
      <c r="X39" s="46">
        <v>9</v>
      </c>
      <c r="Y39" s="25">
        <f>SUM(S39:W39)</f>
        <v>15</v>
      </c>
      <c r="Z39" s="26"/>
      <c r="AA39" s="27"/>
      <c r="AB39"/>
      <c r="AC39" s="16">
        <v>14</v>
      </c>
      <c r="AD39" s="41" t="s">
        <v>86</v>
      </c>
      <c r="AO39"/>
    </row>
    <row r="40" spans="1:41" ht="15">
      <c r="A40" s="5" t="s">
        <v>28</v>
      </c>
      <c r="B40" s="6">
        <v>30</v>
      </c>
      <c r="C40" s="8" t="s">
        <v>101</v>
      </c>
      <c r="D40" s="40" t="s">
        <v>94</v>
      </c>
      <c r="E40" s="14">
        <v>0</v>
      </c>
      <c r="F40" s="37">
        <v>0</v>
      </c>
      <c r="G40" t="s">
        <v>25</v>
      </c>
      <c r="O40" t="s">
        <v>113</v>
      </c>
      <c r="Q40" s="44"/>
      <c r="R40" s="28" t="s">
        <v>82</v>
      </c>
      <c r="S40" s="29">
        <v>1</v>
      </c>
      <c r="T40" s="29">
        <v>2</v>
      </c>
      <c r="U40" s="29">
        <v>1</v>
      </c>
      <c r="V40" s="29">
        <v>3</v>
      </c>
      <c r="W40" s="29">
        <v>2</v>
      </c>
      <c r="X40" s="47"/>
      <c r="Y40" s="30"/>
      <c r="Z40" s="31">
        <f>SUM(R40:W40)</f>
        <v>9</v>
      </c>
      <c r="AA40" s="52">
        <f>Z40-Z41</f>
        <v>3</v>
      </c>
      <c r="AB40"/>
      <c r="AC40" s="16"/>
      <c r="AO40"/>
    </row>
    <row r="41" spans="1:41" ht="15.75" thickBot="1">
      <c r="A41" s="5" t="s">
        <v>28</v>
      </c>
      <c r="B41" s="6">
        <v>45</v>
      </c>
      <c r="E41" s="38">
        <v>5</v>
      </c>
      <c r="F41" s="38">
        <v>6</v>
      </c>
      <c r="Q41" s="45"/>
      <c r="R41" s="32" t="s">
        <v>83</v>
      </c>
      <c r="S41" s="33">
        <v>2</v>
      </c>
      <c r="T41" s="33">
        <v>1</v>
      </c>
      <c r="U41" s="33">
        <v>1</v>
      </c>
      <c r="V41" s="33">
        <v>2</v>
      </c>
      <c r="W41" s="33">
        <v>0</v>
      </c>
      <c r="X41" s="48"/>
      <c r="Y41" s="34"/>
      <c r="Z41" s="35">
        <f>SUM(R41:W41)</f>
        <v>6</v>
      </c>
      <c r="AA41" s="53"/>
      <c r="AB41"/>
      <c r="AC41" s="16"/>
      <c r="AO41"/>
    </row>
    <row r="42" spans="1:41" ht="15">
      <c r="A42" s="5"/>
      <c r="B42" s="6"/>
      <c r="I42" s="40" t="s">
        <v>105</v>
      </c>
      <c r="J42" s="39"/>
      <c r="Q42" s="43" t="s">
        <v>103</v>
      </c>
      <c r="R42" s="23" t="s">
        <v>79</v>
      </c>
      <c r="S42" s="24">
        <f>IF(S43&gt;S44,4,IF(S43=S44,2,IF(S43&lt;S44,1)))</f>
        <v>2</v>
      </c>
      <c r="T42" s="24">
        <f>IF(T43&gt;T44,4,IF(T43=T44,2,IF(T43&lt;T44,1)))</f>
        <v>1</v>
      </c>
      <c r="U42" s="24">
        <f>IF(U43&gt;U44,4,IF(U43=U44,2,IF(U43&lt;U44,1)))</f>
        <v>2</v>
      </c>
      <c r="V42" s="24">
        <f>IF(V43&gt;V44,4,IF(V43=V44,2,IF(V43&lt;V44,1)))</f>
        <v>2</v>
      </c>
      <c r="W42" s="24">
        <f>IF(W43&gt;W44,4,IF(W43=W44,2,IF(W43&lt;W44,1)))</f>
        <v>4</v>
      </c>
      <c r="X42" s="46">
        <v>11</v>
      </c>
      <c r="Y42" s="25">
        <f>SUM(S42:W42)</f>
        <v>11</v>
      </c>
      <c r="Z42" s="26"/>
      <c r="AA42" s="27"/>
      <c r="AB42"/>
      <c r="AC42" s="16"/>
      <c r="AO42"/>
    </row>
    <row r="43" spans="1:41" ht="15">
      <c r="A43" s="5"/>
      <c r="B43" s="6"/>
      <c r="Q43" s="44"/>
      <c r="R43" s="28" t="s">
        <v>82</v>
      </c>
      <c r="S43" s="29">
        <v>2</v>
      </c>
      <c r="T43" s="29">
        <v>1</v>
      </c>
      <c r="U43" s="29">
        <v>0</v>
      </c>
      <c r="V43" s="29">
        <v>1</v>
      </c>
      <c r="W43" s="29">
        <v>1</v>
      </c>
      <c r="X43" s="47"/>
      <c r="Y43" s="30"/>
      <c r="Z43" s="31">
        <f>SUM(R43:W43)</f>
        <v>5</v>
      </c>
      <c r="AA43" s="52">
        <f>Z43-Z44</f>
        <v>0</v>
      </c>
      <c r="AB43"/>
      <c r="AC43" s="16"/>
      <c r="AO43"/>
    </row>
    <row r="44" spans="1:41" ht="15.75" thickBot="1">
      <c r="A44" s="5"/>
      <c r="B44" s="6"/>
      <c r="Q44" s="45"/>
      <c r="R44" s="32" t="s">
        <v>83</v>
      </c>
      <c r="S44" s="33">
        <v>2</v>
      </c>
      <c r="T44" s="33">
        <v>2</v>
      </c>
      <c r="U44" s="33">
        <v>0</v>
      </c>
      <c r="V44" s="33">
        <v>1</v>
      </c>
      <c r="W44" s="33">
        <v>0</v>
      </c>
      <c r="X44" s="48"/>
      <c r="Y44" s="34"/>
      <c r="Z44" s="35">
        <f>SUM(R44:W44)</f>
        <v>5</v>
      </c>
      <c r="AA44" s="53"/>
      <c r="AB44"/>
      <c r="AC44" s="16"/>
      <c r="AO44"/>
    </row>
    <row r="45" spans="1:28" ht="15">
      <c r="A45" s="5"/>
      <c r="B45" s="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</row>
    <row r="46" spans="1:2" ht="15">
      <c r="A46" s="5"/>
      <c r="B46" s="6"/>
    </row>
    <row r="47" spans="1:2" ht="15">
      <c r="A47" s="5"/>
      <c r="B47" s="6"/>
    </row>
    <row r="48" spans="1:2" ht="15">
      <c r="A48" s="5"/>
      <c r="B48" s="6"/>
    </row>
    <row r="49" spans="1:2" ht="15">
      <c r="A49" s="5"/>
      <c r="B49" s="6"/>
    </row>
    <row r="50" spans="1:2" ht="15">
      <c r="A50" s="5"/>
      <c r="B50" s="6"/>
    </row>
    <row r="51" spans="1:2" ht="15">
      <c r="A51" s="5"/>
      <c r="B51" s="6"/>
    </row>
    <row r="52" spans="1:7" ht="15">
      <c r="A52" s="5"/>
      <c r="B52" s="6"/>
      <c r="C52"/>
      <c r="D52"/>
      <c r="E52"/>
      <c r="F52"/>
      <c r="G52"/>
    </row>
    <row r="53" spans="1:7" ht="15">
      <c r="A53" s="5"/>
      <c r="B53" s="6"/>
      <c r="D53"/>
      <c r="E53"/>
      <c r="F53"/>
      <c r="G53"/>
    </row>
    <row r="54" spans="1:2" ht="15">
      <c r="A54" s="5"/>
      <c r="B54" s="6"/>
    </row>
    <row r="55" spans="1:2" ht="15">
      <c r="A55" s="5"/>
      <c r="B55" s="6"/>
    </row>
    <row r="56" spans="1:2" ht="15">
      <c r="A56" s="5"/>
      <c r="B56" s="6"/>
    </row>
    <row r="57" spans="1:2" ht="15">
      <c r="A57" s="5"/>
      <c r="B57" s="6"/>
    </row>
  </sheetData>
  <sheetProtection/>
  <mergeCells count="69">
    <mergeCell ref="AL15:AL17"/>
    <mergeCell ref="AO16:AO17"/>
    <mergeCell ref="Y1:Y2"/>
    <mergeCell ref="X25:X26"/>
    <mergeCell ref="AL1:AL2"/>
    <mergeCell ref="AD18:AD20"/>
    <mergeCell ref="AD12:AD14"/>
    <mergeCell ref="AD15:AD17"/>
    <mergeCell ref="AL18:AL20"/>
    <mergeCell ref="AB10:AB11"/>
    <mergeCell ref="AL6:AL8"/>
    <mergeCell ref="AO7:AO8"/>
    <mergeCell ref="AO19:AO20"/>
    <mergeCell ref="AD21:AD23"/>
    <mergeCell ref="AL21:AL23"/>
    <mergeCell ref="AO22:AO23"/>
    <mergeCell ref="AL9:AL11"/>
    <mergeCell ref="AO10:AO11"/>
    <mergeCell ref="AL12:AL14"/>
    <mergeCell ref="AO13:AO14"/>
    <mergeCell ref="AM1:AO1"/>
    <mergeCell ref="AD3:AD5"/>
    <mergeCell ref="AL3:AL5"/>
    <mergeCell ref="AO4:AO5"/>
    <mergeCell ref="Q42:Q44"/>
    <mergeCell ref="X42:X44"/>
    <mergeCell ref="AA43:AA44"/>
    <mergeCell ref="AF1:AK1"/>
    <mergeCell ref="AD9:AD11"/>
    <mergeCell ref="AB7:AB8"/>
    <mergeCell ref="Q9:Q11"/>
    <mergeCell ref="Y9:Y11"/>
    <mergeCell ref="AD6:AD8"/>
    <mergeCell ref="AB19:AB20"/>
    <mergeCell ref="AB13:AB14"/>
    <mergeCell ref="X30:X32"/>
    <mergeCell ref="AA31:AA32"/>
    <mergeCell ref="Q18:Q20"/>
    <mergeCell ref="Y18:Y20"/>
    <mergeCell ref="AB16:AB17"/>
    <mergeCell ref="Q33:Q35"/>
    <mergeCell ref="X33:X35"/>
    <mergeCell ref="AA34:AA35"/>
    <mergeCell ref="Q30:Q32"/>
    <mergeCell ref="Q36:Q38"/>
    <mergeCell ref="X36:X38"/>
    <mergeCell ref="AA37:AA38"/>
    <mergeCell ref="Q39:Q41"/>
    <mergeCell ref="X39:X41"/>
    <mergeCell ref="AA40:AA41"/>
    <mergeCell ref="S1:X1"/>
    <mergeCell ref="Z1:AB1"/>
    <mergeCell ref="Q3:Q5"/>
    <mergeCell ref="Y3:Y5"/>
    <mergeCell ref="AB4:AB5"/>
    <mergeCell ref="AA28:AA29"/>
    <mergeCell ref="Q21:Q23"/>
    <mergeCell ref="Y21:Y23"/>
    <mergeCell ref="AB22:AB23"/>
    <mergeCell ref="Y25:AA25"/>
    <mergeCell ref="Q6:Q8"/>
    <mergeCell ref="Y6:Y8"/>
    <mergeCell ref="S25:W25"/>
    <mergeCell ref="Q27:Q29"/>
    <mergeCell ref="X27:X29"/>
    <mergeCell ref="Q15:Q17"/>
    <mergeCell ref="Y15:Y17"/>
    <mergeCell ref="Q12:Q14"/>
    <mergeCell ref="Y12:Y1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8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57"/>
  <sheetViews>
    <sheetView view="pageBreakPreview" zoomScale="75" zoomScaleSheetLayoutView="75" zoomScalePageLayoutView="0" workbookViewId="0" topLeftCell="A1">
      <selection activeCell="N25" sqref="N25"/>
    </sheetView>
  </sheetViews>
  <sheetFormatPr defaultColWidth="4.7109375" defaultRowHeight="15"/>
  <cols>
    <col min="1" max="2" width="4.7109375" style="1" customWidth="1"/>
    <col min="3" max="4" width="15.7109375" style="1" customWidth="1"/>
    <col min="5" max="6" width="2.7109375" style="1" customWidth="1"/>
    <col min="7" max="9" width="15.7109375" style="1" customWidth="1"/>
    <col min="10" max="11" width="2.7109375" style="1" customWidth="1"/>
    <col min="12" max="12" width="15.7109375" style="1" customWidth="1"/>
    <col min="13" max="15" width="11.421875" style="0" customWidth="1"/>
    <col min="16" max="16" width="6.7109375" style="0" customWidth="1"/>
    <col min="17" max="17" width="16.7109375" style="16" customWidth="1"/>
    <col min="18" max="18" width="4.7109375" style="16" customWidth="1"/>
    <col min="19" max="24" width="5.7109375" style="16" customWidth="1"/>
    <col min="25" max="28" width="4.7109375" style="16" customWidth="1"/>
    <col min="29" max="29" width="6.7109375" style="0" customWidth="1"/>
    <col min="30" max="30" width="16.7109375" style="16" customWidth="1"/>
    <col min="31" max="31" width="4.7109375" style="16" customWidth="1"/>
    <col min="32" max="37" width="5.7109375" style="16" customWidth="1"/>
    <col min="38" max="41" width="4.7109375" style="16" customWidth="1"/>
    <col min="42" max="49" width="6.7109375" style="0" customWidth="1"/>
    <col min="50" max="239" width="11.421875" style="0" customWidth="1"/>
    <col min="240" max="242" width="4.7109375" style="0" customWidth="1"/>
    <col min="243" max="243" width="11.421875" style="0" customWidth="1"/>
    <col min="244" max="246" width="4.7109375" style="0" customWidth="1"/>
    <col min="247" max="247" width="11.421875" style="0" customWidth="1"/>
    <col min="248" max="249" width="6.7109375" style="0" customWidth="1"/>
    <col min="250" max="252" width="4.7109375" style="0" customWidth="1"/>
    <col min="253" max="253" width="11.421875" style="0" customWidth="1"/>
  </cols>
  <sheetData>
    <row r="1" spans="3:41" ht="15">
      <c r="C1" s="1" t="s">
        <v>48</v>
      </c>
      <c r="M1" t="s">
        <v>10</v>
      </c>
      <c r="O1" t="s">
        <v>12</v>
      </c>
      <c r="Q1" s="16" t="s">
        <v>87</v>
      </c>
      <c r="R1" s="17"/>
      <c r="S1" s="54" t="s">
        <v>74</v>
      </c>
      <c r="T1" s="54"/>
      <c r="U1" s="54"/>
      <c r="V1" s="54"/>
      <c r="W1" s="54"/>
      <c r="X1" s="54"/>
      <c r="Y1" s="57" t="s">
        <v>104</v>
      </c>
      <c r="Z1" s="55" t="s">
        <v>75</v>
      </c>
      <c r="AA1" s="54"/>
      <c r="AB1" s="56"/>
      <c r="AD1" s="16" t="s">
        <v>93</v>
      </c>
      <c r="AE1" s="17"/>
      <c r="AF1" s="54" t="s">
        <v>74</v>
      </c>
      <c r="AG1" s="54"/>
      <c r="AH1" s="54"/>
      <c r="AI1" s="54"/>
      <c r="AJ1" s="54"/>
      <c r="AK1" s="54"/>
      <c r="AL1" s="57" t="s">
        <v>104</v>
      </c>
      <c r="AM1" s="55" t="s">
        <v>75</v>
      </c>
      <c r="AN1" s="54"/>
      <c r="AO1" s="56"/>
    </row>
    <row r="2" spans="1:41" ht="15.75" thickBot="1">
      <c r="A2" s="5" t="s">
        <v>4</v>
      </c>
      <c r="B2" s="6">
        <v>0</v>
      </c>
      <c r="M2" t="s">
        <v>0</v>
      </c>
      <c r="O2" t="s">
        <v>2</v>
      </c>
      <c r="R2" s="18"/>
      <c r="S2" s="19" t="s">
        <v>76</v>
      </c>
      <c r="T2" s="19" t="s">
        <v>77</v>
      </c>
      <c r="U2" s="19" t="s">
        <v>78</v>
      </c>
      <c r="V2" s="19" t="s">
        <v>89</v>
      </c>
      <c r="W2" s="19" t="s">
        <v>90</v>
      </c>
      <c r="X2" s="19" t="s">
        <v>91</v>
      </c>
      <c r="Y2" s="58"/>
      <c r="Z2" s="20" t="s">
        <v>79</v>
      </c>
      <c r="AA2" s="21" t="s">
        <v>80</v>
      </c>
      <c r="AB2" s="22" t="s">
        <v>81</v>
      </c>
      <c r="AE2" s="18"/>
      <c r="AF2" s="19" t="s">
        <v>76</v>
      </c>
      <c r="AG2" s="19" t="s">
        <v>77</v>
      </c>
      <c r="AH2" s="19" t="s">
        <v>78</v>
      </c>
      <c r="AI2" s="19" t="s">
        <v>89</v>
      </c>
      <c r="AJ2" s="19" t="s">
        <v>90</v>
      </c>
      <c r="AK2" s="19" t="s">
        <v>91</v>
      </c>
      <c r="AL2" s="58"/>
      <c r="AM2" s="20" t="s">
        <v>79</v>
      </c>
      <c r="AN2" s="21" t="s">
        <v>80</v>
      </c>
      <c r="AO2" s="22" t="s">
        <v>81</v>
      </c>
    </row>
    <row r="3" spans="1:41" ht="15.75" thickBot="1">
      <c r="A3" s="5" t="s">
        <v>4</v>
      </c>
      <c r="B3" s="6">
        <v>15</v>
      </c>
      <c r="M3" t="s">
        <v>1</v>
      </c>
      <c r="O3" t="s">
        <v>3</v>
      </c>
      <c r="Q3" s="43" t="s">
        <v>86</v>
      </c>
      <c r="R3" s="23" t="s">
        <v>79</v>
      </c>
      <c r="S3" s="24">
        <f aca="true" t="shared" si="0" ref="S3:X3">IF(S4&gt;S5,4,IF(S4=S5,2,IF(S4&lt;S5,1)))</f>
        <v>1</v>
      </c>
      <c r="T3" s="24">
        <f t="shared" si="0"/>
        <v>1</v>
      </c>
      <c r="U3" s="24">
        <f t="shared" si="0"/>
        <v>1</v>
      </c>
      <c r="V3" s="24">
        <f t="shared" si="0"/>
        <v>1</v>
      </c>
      <c r="W3" s="24">
        <f t="shared" si="0"/>
        <v>1</v>
      </c>
      <c r="X3" s="24">
        <f t="shared" si="0"/>
        <v>1</v>
      </c>
      <c r="Y3" s="46">
        <v>3</v>
      </c>
      <c r="Z3" s="25">
        <f>SUM(S3:X3)</f>
        <v>6</v>
      </c>
      <c r="AA3" s="26"/>
      <c r="AB3" s="27"/>
      <c r="AD3" s="43" t="s">
        <v>99</v>
      </c>
      <c r="AE3" s="23" t="s">
        <v>79</v>
      </c>
      <c r="AF3" s="24">
        <f aca="true" t="shared" si="1" ref="AF3:AK3">IF(AF4&gt;AF5,4,IF(AF4=AF5,2,IF(AF4&lt;AF5,1)))</f>
        <v>1</v>
      </c>
      <c r="AG3" s="24">
        <f t="shared" si="1"/>
        <v>1</v>
      </c>
      <c r="AH3" s="24">
        <f t="shared" si="1"/>
        <v>1</v>
      </c>
      <c r="AI3" s="24">
        <f t="shared" si="1"/>
        <v>1</v>
      </c>
      <c r="AJ3" s="24">
        <f t="shared" si="1"/>
        <v>1</v>
      </c>
      <c r="AK3" s="24">
        <f t="shared" si="1"/>
        <v>1</v>
      </c>
      <c r="AL3" s="46">
        <v>3</v>
      </c>
      <c r="AM3" s="25">
        <f>SUM(AF3:AK3)</f>
        <v>6</v>
      </c>
      <c r="AN3" s="26"/>
      <c r="AO3" s="27"/>
    </row>
    <row r="4" spans="1:41" ht="15">
      <c r="A4" s="5" t="s">
        <v>4</v>
      </c>
      <c r="B4" s="6">
        <v>30</v>
      </c>
      <c r="C4" s="2" t="s">
        <v>0</v>
      </c>
      <c r="D4" s="3" t="s">
        <v>1</v>
      </c>
      <c r="E4" s="13"/>
      <c r="F4" s="13"/>
      <c r="G4" s="4"/>
      <c r="H4" s="2" t="s">
        <v>2</v>
      </c>
      <c r="I4" s="3" t="s">
        <v>3</v>
      </c>
      <c r="J4" s="13"/>
      <c r="K4" s="13"/>
      <c r="L4" s="4"/>
      <c r="M4" t="s">
        <v>5</v>
      </c>
      <c r="O4" t="s">
        <v>7</v>
      </c>
      <c r="Q4" s="44"/>
      <c r="R4" s="28" t="s">
        <v>82</v>
      </c>
      <c r="S4" s="29">
        <v>0</v>
      </c>
      <c r="T4" s="29">
        <v>0</v>
      </c>
      <c r="U4" s="29">
        <v>0</v>
      </c>
      <c r="V4" s="29">
        <v>0</v>
      </c>
      <c r="W4" s="29">
        <v>0</v>
      </c>
      <c r="X4" s="29">
        <v>0</v>
      </c>
      <c r="Y4" s="47"/>
      <c r="Z4" s="30"/>
      <c r="AA4" s="31">
        <f>SUM(R4:X4)</f>
        <v>0</v>
      </c>
      <c r="AB4" s="52">
        <f>AA4-AA5</f>
        <v>-6</v>
      </c>
      <c r="AD4" s="44"/>
      <c r="AE4" s="28" t="s">
        <v>82</v>
      </c>
      <c r="AF4" s="29">
        <v>0</v>
      </c>
      <c r="AG4" s="29">
        <v>0</v>
      </c>
      <c r="AH4" s="29">
        <v>0</v>
      </c>
      <c r="AI4" s="29">
        <v>0</v>
      </c>
      <c r="AJ4" s="29">
        <v>0</v>
      </c>
      <c r="AK4" s="29">
        <v>0</v>
      </c>
      <c r="AL4" s="47"/>
      <c r="AM4" s="30"/>
      <c r="AN4" s="31">
        <f>SUM(AE4:AK4)</f>
        <v>0</v>
      </c>
      <c r="AO4" s="52">
        <f>AN4-AN5</f>
        <v>-6</v>
      </c>
    </row>
    <row r="5" spans="1:41" ht="15.75" thickBot="1">
      <c r="A5" s="5" t="s">
        <v>4</v>
      </c>
      <c r="B5" s="6">
        <v>45</v>
      </c>
      <c r="C5" s="7" t="s">
        <v>9</v>
      </c>
      <c r="D5" s="8" t="s">
        <v>49</v>
      </c>
      <c r="E5" s="14"/>
      <c r="F5" s="14"/>
      <c r="G5" s="9" t="s">
        <v>5</v>
      </c>
      <c r="H5" s="7" t="s">
        <v>11</v>
      </c>
      <c r="I5" s="8" t="s">
        <v>50</v>
      </c>
      <c r="J5" s="14"/>
      <c r="K5" s="14"/>
      <c r="L5" s="9" t="s">
        <v>7</v>
      </c>
      <c r="M5" t="s">
        <v>9</v>
      </c>
      <c r="O5" t="s">
        <v>11</v>
      </c>
      <c r="Q5" s="45"/>
      <c r="R5" s="32" t="s">
        <v>83</v>
      </c>
      <c r="S5" s="33">
        <v>1</v>
      </c>
      <c r="T5" s="33">
        <v>1</v>
      </c>
      <c r="U5" s="33">
        <v>1</v>
      </c>
      <c r="V5" s="33">
        <v>1</v>
      </c>
      <c r="W5" s="33">
        <v>1</v>
      </c>
      <c r="X5" s="33">
        <v>1</v>
      </c>
      <c r="Y5" s="48"/>
      <c r="Z5" s="34"/>
      <c r="AA5" s="35">
        <f>SUM(R5:X5)</f>
        <v>6</v>
      </c>
      <c r="AB5" s="53"/>
      <c r="AD5" s="45"/>
      <c r="AE5" s="32" t="s">
        <v>83</v>
      </c>
      <c r="AF5" s="33">
        <v>1</v>
      </c>
      <c r="AG5" s="33">
        <v>1</v>
      </c>
      <c r="AH5" s="33">
        <v>1</v>
      </c>
      <c r="AI5" s="33">
        <v>1</v>
      </c>
      <c r="AJ5" s="33">
        <v>1</v>
      </c>
      <c r="AK5" s="33">
        <v>1</v>
      </c>
      <c r="AL5" s="48"/>
      <c r="AM5" s="34"/>
      <c r="AN5" s="35">
        <f>SUM(AE5:AK5)</f>
        <v>6</v>
      </c>
      <c r="AO5" s="53"/>
    </row>
    <row r="6" spans="1:41" ht="15.75" thickBot="1">
      <c r="A6" s="5" t="s">
        <v>15</v>
      </c>
      <c r="B6" s="6">
        <v>0</v>
      </c>
      <c r="C6" s="10" t="s">
        <v>6</v>
      </c>
      <c r="D6" s="11" t="s">
        <v>13</v>
      </c>
      <c r="E6" s="15"/>
      <c r="F6" s="15"/>
      <c r="G6" s="12" t="s">
        <v>10</v>
      </c>
      <c r="H6" s="10" t="s">
        <v>8</v>
      </c>
      <c r="I6" s="11" t="s">
        <v>14</v>
      </c>
      <c r="J6" s="15"/>
      <c r="K6" s="15"/>
      <c r="L6" s="12" t="s">
        <v>12</v>
      </c>
      <c r="M6" t="s">
        <v>6</v>
      </c>
      <c r="O6" t="s">
        <v>8</v>
      </c>
      <c r="Q6" s="43" t="s">
        <v>94</v>
      </c>
      <c r="R6" s="23" t="s">
        <v>79</v>
      </c>
      <c r="S6" s="24">
        <f aca="true" t="shared" si="2" ref="S6:X6">IF(S7&gt;S8,4,IF(S7=S8,2,IF(S7&lt;S8,1)))</f>
        <v>1</v>
      </c>
      <c r="T6" s="24">
        <f t="shared" si="2"/>
        <v>1</v>
      </c>
      <c r="U6" s="24">
        <f t="shared" si="2"/>
        <v>1</v>
      </c>
      <c r="V6" s="24">
        <f t="shared" si="2"/>
        <v>1</v>
      </c>
      <c r="W6" s="24">
        <f t="shared" si="2"/>
        <v>1</v>
      </c>
      <c r="X6" s="24">
        <f t="shared" si="2"/>
        <v>1</v>
      </c>
      <c r="Y6" s="46">
        <v>2</v>
      </c>
      <c r="Z6" s="25">
        <f>SUM(S6:X6)</f>
        <v>6</v>
      </c>
      <c r="AA6" s="26"/>
      <c r="AB6" s="27"/>
      <c r="AD6" s="43" t="s">
        <v>100</v>
      </c>
      <c r="AE6" s="23" t="s">
        <v>79</v>
      </c>
      <c r="AF6" s="24">
        <f aca="true" t="shared" si="3" ref="AF6:AK6">IF(AF7&gt;AF8,4,IF(AF7=AF8,2,IF(AF7&lt;AF8,1)))</f>
        <v>1</v>
      </c>
      <c r="AG6" s="24">
        <f t="shared" si="3"/>
        <v>1</v>
      </c>
      <c r="AH6" s="24">
        <f t="shared" si="3"/>
        <v>1</v>
      </c>
      <c r="AI6" s="24">
        <f t="shared" si="3"/>
        <v>1</v>
      </c>
      <c r="AJ6" s="24">
        <f t="shared" si="3"/>
        <v>1</v>
      </c>
      <c r="AK6" s="24">
        <f t="shared" si="3"/>
        <v>1</v>
      </c>
      <c r="AL6" s="46">
        <v>2</v>
      </c>
      <c r="AM6" s="25">
        <f>SUM(AF6:AK6)</f>
        <v>6</v>
      </c>
      <c r="AN6" s="26"/>
      <c r="AO6" s="27"/>
    </row>
    <row r="7" spans="1:41" ht="15">
      <c r="A7" s="5" t="s">
        <v>15</v>
      </c>
      <c r="B7" s="6">
        <v>15</v>
      </c>
      <c r="C7" s="2" t="s">
        <v>0</v>
      </c>
      <c r="D7" s="3" t="s">
        <v>5</v>
      </c>
      <c r="E7" s="13"/>
      <c r="F7" s="13"/>
      <c r="G7" s="4"/>
      <c r="H7" s="2" t="s">
        <v>2</v>
      </c>
      <c r="I7" s="3" t="s">
        <v>7</v>
      </c>
      <c r="J7" s="13"/>
      <c r="K7" s="13"/>
      <c r="L7" s="4"/>
      <c r="M7" t="s">
        <v>13</v>
      </c>
      <c r="O7" t="s">
        <v>14</v>
      </c>
      <c r="Q7" s="44"/>
      <c r="R7" s="28" t="s">
        <v>82</v>
      </c>
      <c r="S7" s="29">
        <v>0</v>
      </c>
      <c r="T7" s="29">
        <v>0</v>
      </c>
      <c r="U7" s="29">
        <v>0</v>
      </c>
      <c r="V7" s="29">
        <v>0</v>
      </c>
      <c r="W7" s="29">
        <v>0</v>
      </c>
      <c r="X7" s="29">
        <v>0</v>
      </c>
      <c r="Y7" s="47"/>
      <c r="Z7" s="30"/>
      <c r="AA7" s="31">
        <f>SUM(R7:X7)</f>
        <v>0</v>
      </c>
      <c r="AB7" s="52">
        <f>AA7-AA8</f>
        <v>-6</v>
      </c>
      <c r="AD7" s="44"/>
      <c r="AE7" s="28" t="s">
        <v>82</v>
      </c>
      <c r="AF7" s="29">
        <v>0</v>
      </c>
      <c r="AG7" s="29">
        <v>0</v>
      </c>
      <c r="AH7" s="29">
        <v>0</v>
      </c>
      <c r="AI7" s="29">
        <v>0</v>
      </c>
      <c r="AJ7" s="29">
        <v>0</v>
      </c>
      <c r="AK7" s="29">
        <v>0</v>
      </c>
      <c r="AL7" s="47"/>
      <c r="AM7" s="30"/>
      <c r="AN7" s="31">
        <f>SUM(AE7:AK7)</f>
        <v>0</v>
      </c>
      <c r="AO7" s="52">
        <f>AN7-AN8</f>
        <v>-6</v>
      </c>
    </row>
    <row r="8" spans="1:41" ht="15.75" thickBot="1">
      <c r="A8" s="5" t="s">
        <v>15</v>
      </c>
      <c r="B8" s="6">
        <v>30</v>
      </c>
      <c r="C8" s="7" t="s">
        <v>9</v>
      </c>
      <c r="D8" s="8" t="s">
        <v>1</v>
      </c>
      <c r="E8" s="14"/>
      <c r="F8" s="14"/>
      <c r="G8" s="9" t="s">
        <v>6</v>
      </c>
      <c r="H8" s="7" t="s">
        <v>11</v>
      </c>
      <c r="I8" s="8" t="s">
        <v>3</v>
      </c>
      <c r="J8" s="14"/>
      <c r="K8" s="14"/>
      <c r="L8" s="9" t="s">
        <v>8</v>
      </c>
      <c r="M8" t="s">
        <v>49</v>
      </c>
      <c r="O8" t="s">
        <v>50</v>
      </c>
      <c r="Q8" s="45"/>
      <c r="R8" s="32" t="s">
        <v>83</v>
      </c>
      <c r="S8" s="33">
        <v>1</v>
      </c>
      <c r="T8" s="33">
        <v>1</v>
      </c>
      <c r="U8" s="33">
        <v>1</v>
      </c>
      <c r="V8" s="33">
        <v>1</v>
      </c>
      <c r="W8" s="33">
        <v>1</v>
      </c>
      <c r="X8" s="33">
        <v>1</v>
      </c>
      <c r="Y8" s="48"/>
      <c r="Z8" s="34"/>
      <c r="AA8" s="35">
        <f>SUM(R8:X8)</f>
        <v>6</v>
      </c>
      <c r="AB8" s="53"/>
      <c r="AD8" s="45"/>
      <c r="AE8" s="32" t="s">
        <v>83</v>
      </c>
      <c r="AF8" s="33">
        <v>1</v>
      </c>
      <c r="AG8" s="33">
        <v>1</v>
      </c>
      <c r="AH8" s="33">
        <v>1</v>
      </c>
      <c r="AI8" s="33">
        <v>1</v>
      </c>
      <c r="AJ8" s="33">
        <v>1</v>
      </c>
      <c r="AK8" s="33">
        <v>1</v>
      </c>
      <c r="AL8" s="48"/>
      <c r="AM8" s="34"/>
      <c r="AN8" s="35">
        <f>SUM(AE8:AK8)</f>
        <v>6</v>
      </c>
      <c r="AO8" s="53"/>
    </row>
    <row r="9" spans="1:41" ht="15.75" thickBot="1">
      <c r="A9" s="5" t="s">
        <v>15</v>
      </c>
      <c r="B9" s="6">
        <v>45</v>
      </c>
      <c r="C9" s="10" t="s">
        <v>13</v>
      </c>
      <c r="D9" s="11" t="s">
        <v>49</v>
      </c>
      <c r="E9" s="15"/>
      <c r="F9" s="15"/>
      <c r="G9" s="12" t="s">
        <v>10</v>
      </c>
      <c r="H9" s="10" t="s">
        <v>14</v>
      </c>
      <c r="I9" s="11" t="s">
        <v>50</v>
      </c>
      <c r="J9" s="15"/>
      <c r="K9" s="15"/>
      <c r="L9" s="12" t="s">
        <v>12</v>
      </c>
      <c r="Q9" s="43" t="s">
        <v>85</v>
      </c>
      <c r="R9" s="23" t="s">
        <v>79</v>
      </c>
      <c r="S9" s="24">
        <f aca="true" t="shared" si="4" ref="S9:X9">IF(S10&gt;S11,4,IF(S10=S11,2,IF(S10&lt;S11,1)))</f>
        <v>1</v>
      </c>
      <c r="T9" s="24">
        <f t="shared" si="4"/>
        <v>1</v>
      </c>
      <c r="U9" s="24">
        <f t="shared" si="4"/>
        <v>1</v>
      </c>
      <c r="V9" s="24">
        <f t="shared" si="4"/>
        <v>1</v>
      </c>
      <c r="W9" s="24">
        <f t="shared" si="4"/>
        <v>1</v>
      </c>
      <c r="X9" s="24">
        <f t="shared" si="4"/>
        <v>1</v>
      </c>
      <c r="Y9" s="46">
        <v>4</v>
      </c>
      <c r="Z9" s="25">
        <f>SUM(S9:X9)</f>
        <v>6</v>
      </c>
      <c r="AA9" s="26"/>
      <c r="AB9" s="27"/>
      <c r="AD9" s="43" t="s">
        <v>92</v>
      </c>
      <c r="AE9" s="23" t="s">
        <v>79</v>
      </c>
      <c r="AF9" s="24">
        <f aca="true" t="shared" si="5" ref="AF9:AK9">IF(AF10&gt;AF11,4,IF(AF10=AF11,2,IF(AF10&lt;AF11,1)))</f>
        <v>1</v>
      </c>
      <c r="AG9" s="24">
        <f t="shared" si="5"/>
        <v>1</v>
      </c>
      <c r="AH9" s="24">
        <f t="shared" si="5"/>
        <v>1</v>
      </c>
      <c r="AI9" s="24">
        <f t="shared" si="5"/>
        <v>1</v>
      </c>
      <c r="AJ9" s="24">
        <f t="shared" si="5"/>
        <v>1</v>
      </c>
      <c r="AK9" s="24">
        <f t="shared" si="5"/>
        <v>1</v>
      </c>
      <c r="AL9" s="46">
        <v>4</v>
      </c>
      <c r="AM9" s="25">
        <f>SUM(AF9:AK9)</f>
        <v>6</v>
      </c>
      <c r="AN9" s="26"/>
      <c r="AO9" s="27"/>
    </row>
    <row r="10" spans="1:41" ht="15">
      <c r="A10" s="5" t="s">
        <v>16</v>
      </c>
      <c r="B10" s="6">
        <v>0</v>
      </c>
      <c r="C10" s="2" t="s">
        <v>0</v>
      </c>
      <c r="D10" s="3" t="s">
        <v>9</v>
      </c>
      <c r="E10" s="13"/>
      <c r="F10" s="13"/>
      <c r="G10" s="4"/>
      <c r="H10" s="2" t="s">
        <v>2</v>
      </c>
      <c r="I10" s="3" t="s">
        <v>11</v>
      </c>
      <c r="J10" s="13"/>
      <c r="K10" s="13"/>
      <c r="L10" s="4"/>
      <c r="Q10" s="44"/>
      <c r="R10" s="28" t="s">
        <v>82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47"/>
      <c r="Z10" s="30"/>
      <c r="AA10" s="31">
        <f>SUM(R10:X10)</f>
        <v>0</v>
      </c>
      <c r="AB10" s="52">
        <f>AA10-AA11</f>
        <v>-6</v>
      </c>
      <c r="AD10" s="44"/>
      <c r="AE10" s="28" t="s">
        <v>82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47"/>
      <c r="AM10" s="30"/>
      <c r="AN10" s="31">
        <f>SUM(AE10:AK10)</f>
        <v>0</v>
      </c>
      <c r="AO10" s="52">
        <f>AN10-AN11</f>
        <v>-6</v>
      </c>
    </row>
    <row r="11" spans="1:41" ht="15.75" thickBot="1">
      <c r="A11" s="5" t="s">
        <v>16</v>
      </c>
      <c r="B11" s="6">
        <v>15</v>
      </c>
      <c r="C11" s="7" t="s">
        <v>6</v>
      </c>
      <c r="D11" s="8" t="s">
        <v>5</v>
      </c>
      <c r="E11" s="14"/>
      <c r="F11" s="14"/>
      <c r="G11" s="9" t="s">
        <v>49</v>
      </c>
      <c r="H11" s="7" t="s">
        <v>8</v>
      </c>
      <c r="I11" s="8" t="s">
        <v>7</v>
      </c>
      <c r="J11" s="14"/>
      <c r="K11" s="14"/>
      <c r="L11" s="9" t="s">
        <v>50</v>
      </c>
      <c r="Q11" s="45"/>
      <c r="R11" s="32" t="s">
        <v>83</v>
      </c>
      <c r="S11" s="33">
        <v>1</v>
      </c>
      <c r="T11" s="33">
        <v>1</v>
      </c>
      <c r="U11" s="33">
        <v>1</v>
      </c>
      <c r="V11" s="33">
        <v>1</v>
      </c>
      <c r="W11" s="33">
        <v>1</v>
      </c>
      <c r="X11" s="33">
        <v>1</v>
      </c>
      <c r="Y11" s="48"/>
      <c r="Z11" s="34"/>
      <c r="AA11" s="35">
        <f>SUM(R11:X11)</f>
        <v>6</v>
      </c>
      <c r="AB11" s="53"/>
      <c r="AD11" s="45"/>
      <c r="AE11" s="32" t="s">
        <v>83</v>
      </c>
      <c r="AF11" s="33">
        <v>1</v>
      </c>
      <c r="AG11" s="33">
        <v>1</v>
      </c>
      <c r="AH11" s="33">
        <v>1</v>
      </c>
      <c r="AI11" s="33">
        <v>1</v>
      </c>
      <c r="AJ11" s="33">
        <v>1</v>
      </c>
      <c r="AK11" s="33">
        <v>1</v>
      </c>
      <c r="AL11" s="48"/>
      <c r="AM11" s="34"/>
      <c r="AN11" s="35">
        <f>SUM(AE11:AK11)</f>
        <v>6</v>
      </c>
      <c r="AO11" s="53"/>
    </row>
    <row r="12" spans="1:41" ht="15.75" thickBot="1">
      <c r="A12" s="5" t="s">
        <v>16</v>
      </c>
      <c r="B12" s="6">
        <v>30</v>
      </c>
      <c r="C12" s="10" t="s">
        <v>13</v>
      </c>
      <c r="D12" s="11" t="s">
        <v>1</v>
      </c>
      <c r="E12" s="15"/>
      <c r="F12" s="15"/>
      <c r="G12" s="12" t="s">
        <v>10</v>
      </c>
      <c r="H12" s="10" t="s">
        <v>14</v>
      </c>
      <c r="I12" s="11" t="s">
        <v>3</v>
      </c>
      <c r="J12" s="15"/>
      <c r="K12" s="15"/>
      <c r="L12" s="12" t="s">
        <v>12</v>
      </c>
      <c r="Q12" s="43" t="s">
        <v>95</v>
      </c>
      <c r="R12" s="23" t="s">
        <v>79</v>
      </c>
      <c r="S12" s="24">
        <f aca="true" t="shared" si="6" ref="S12:X12">IF(S13&gt;S14,4,IF(S13=S14,2,IF(S13&lt;S14,1)))</f>
        <v>1</v>
      </c>
      <c r="T12" s="24">
        <f t="shared" si="6"/>
        <v>1</v>
      </c>
      <c r="U12" s="24">
        <f t="shared" si="6"/>
        <v>1</v>
      </c>
      <c r="V12" s="24">
        <f t="shared" si="6"/>
        <v>1</v>
      </c>
      <c r="W12" s="24">
        <f t="shared" si="6"/>
        <v>1</v>
      </c>
      <c r="X12" s="24">
        <f t="shared" si="6"/>
        <v>1</v>
      </c>
      <c r="Y12" s="46">
        <v>1</v>
      </c>
      <c r="Z12" s="25">
        <f>SUM(S12:X12)</f>
        <v>6</v>
      </c>
      <c r="AA12" s="26"/>
      <c r="AB12" s="27"/>
      <c r="AD12" s="43" t="s">
        <v>101</v>
      </c>
      <c r="AE12" s="23" t="s">
        <v>79</v>
      </c>
      <c r="AF12" s="24">
        <f aca="true" t="shared" si="7" ref="AF12:AK12">IF(AF13&gt;AF14,4,IF(AF13=AF14,2,IF(AF13&lt;AF14,1)))</f>
        <v>1</v>
      </c>
      <c r="AG12" s="24">
        <f t="shared" si="7"/>
        <v>1</v>
      </c>
      <c r="AH12" s="24">
        <f t="shared" si="7"/>
        <v>1</v>
      </c>
      <c r="AI12" s="24">
        <f t="shared" si="7"/>
        <v>1</v>
      </c>
      <c r="AJ12" s="24">
        <f t="shared" si="7"/>
        <v>1</v>
      </c>
      <c r="AK12" s="24">
        <f t="shared" si="7"/>
        <v>1</v>
      </c>
      <c r="AL12" s="46">
        <v>1</v>
      </c>
      <c r="AM12" s="25">
        <f>SUM(AF12:AK12)</f>
        <v>6</v>
      </c>
      <c r="AN12" s="26"/>
      <c r="AO12" s="27"/>
    </row>
    <row r="13" spans="1:41" ht="15">
      <c r="A13" s="5" t="s">
        <v>16</v>
      </c>
      <c r="B13" s="6">
        <v>45</v>
      </c>
      <c r="C13" s="2" t="s">
        <v>0</v>
      </c>
      <c r="D13" s="3" t="s">
        <v>6</v>
      </c>
      <c r="E13" s="13"/>
      <c r="F13" s="13"/>
      <c r="G13" s="4"/>
      <c r="H13" s="2" t="s">
        <v>2</v>
      </c>
      <c r="I13" s="3" t="s">
        <v>8</v>
      </c>
      <c r="J13" s="13"/>
      <c r="K13" s="13"/>
      <c r="L13" s="4"/>
      <c r="Q13" s="44"/>
      <c r="R13" s="28" t="s">
        <v>82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47"/>
      <c r="Z13" s="30"/>
      <c r="AA13" s="31">
        <f>SUM(R13:X13)</f>
        <v>0</v>
      </c>
      <c r="AB13" s="52">
        <f>AA13-AA14</f>
        <v>-6</v>
      </c>
      <c r="AD13" s="44"/>
      <c r="AE13" s="28" t="s">
        <v>82</v>
      </c>
      <c r="AF13" s="29">
        <v>0</v>
      </c>
      <c r="AG13" s="29">
        <v>0</v>
      </c>
      <c r="AH13" s="29">
        <v>0</v>
      </c>
      <c r="AI13" s="29">
        <v>0</v>
      </c>
      <c r="AJ13" s="29">
        <v>0</v>
      </c>
      <c r="AK13" s="29">
        <v>0</v>
      </c>
      <c r="AL13" s="47"/>
      <c r="AM13" s="30"/>
      <c r="AN13" s="31">
        <f>SUM(AE13:AK13)</f>
        <v>0</v>
      </c>
      <c r="AO13" s="52">
        <f>AN13-AN14</f>
        <v>-6</v>
      </c>
    </row>
    <row r="14" spans="1:41" ht="15.75" thickBot="1">
      <c r="A14" s="5" t="s">
        <v>17</v>
      </c>
      <c r="B14" s="6">
        <v>0</v>
      </c>
      <c r="C14" s="7" t="s">
        <v>13</v>
      </c>
      <c r="D14" s="8" t="s">
        <v>9</v>
      </c>
      <c r="E14" s="14"/>
      <c r="F14" s="14"/>
      <c r="G14" s="9" t="s">
        <v>1</v>
      </c>
      <c r="H14" s="7" t="s">
        <v>14</v>
      </c>
      <c r="I14" s="8" t="s">
        <v>11</v>
      </c>
      <c r="J14" s="14"/>
      <c r="K14" s="14"/>
      <c r="L14" s="9" t="s">
        <v>3</v>
      </c>
      <c r="Q14" s="45"/>
      <c r="R14" s="32" t="s">
        <v>83</v>
      </c>
      <c r="S14" s="33">
        <v>1</v>
      </c>
      <c r="T14" s="33">
        <v>1</v>
      </c>
      <c r="U14" s="33">
        <v>1</v>
      </c>
      <c r="V14" s="33">
        <v>1</v>
      </c>
      <c r="W14" s="33">
        <v>1</v>
      </c>
      <c r="X14" s="33">
        <v>1</v>
      </c>
      <c r="Y14" s="48"/>
      <c r="Z14" s="34"/>
      <c r="AA14" s="35">
        <f>SUM(R14:X14)</f>
        <v>6</v>
      </c>
      <c r="AB14" s="53"/>
      <c r="AD14" s="45"/>
      <c r="AE14" s="32" t="s">
        <v>83</v>
      </c>
      <c r="AF14" s="33">
        <v>1</v>
      </c>
      <c r="AG14" s="33">
        <v>1</v>
      </c>
      <c r="AH14" s="33">
        <v>1</v>
      </c>
      <c r="AI14" s="33">
        <v>1</v>
      </c>
      <c r="AJ14" s="33">
        <v>1</v>
      </c>
      <c r="AK14" s="33">
        <v>1</v>
      </c>
      <c r="AL14" s="48"/>
      <c r="AM14" s="34"/>
      <c r="AN14" s="35">
        <f>SUM(AE14:AK14)</f>
        <v>6</v>
      </c>
      <c r="AO14" s="53"/>
    </row>
    <row r="15" spans="1:41" ht="15.75" thickBot="1">
      <c r="A15" s="5" t="s">
        <v>17</v>
      </c>
      <c r="B15" s="6">
        <v>15</v>
      </c>
      <c r="C15" s="10" t="s">
        <v>49</v>
      </c>
      <c r="D15" s="11" t="s">
        <v>5</v>
      </c>
      <c r="E15" s="15"/>
      <c r="F15" s="15"/>
      <c r="G15" s="12" t="s">
        <v>10</v>
      </c>
      <c r="H15" s="10" t="s">
        <v>50</v>
      </c>
      <c r="I15" s="11" t="s">
        <v>7</v>
      </c>
      <c r="J15" s="15"/>
      <c r="K15" s="15"/>
      <c r="L15" s="12" t="s">
        <v>12</v>
      </c>
      <c r="Q15" s="43" t="s">
        <v>96</v>
      </c>
      <c r="R15" s="23" t="s">
        <v>79</v>
      </c>
      <c r="S15" s="24">
        <f aca="true" t="shared" si="8" ref="S15:X15">IF(S16&gt;S17,4,IF(S16=S17,2,IF(S16&lt;S17,1)))</f>
        <v>1</v>
      </c>
      <c r="T15" s="24">
        <f t="shared" si="8"/>
        <v>1</v>
      </c>
      <c r="U15" s="24">
        <f t="shared" si="8"/>
        <v>1</v>
      </c>
      <c r="V15" s="24">
        <f t="shared" si="8"/>
        <v>1</v>
      </c>
      <c r="W15" s="24">
        <f t="shared" si="8"/>
        <v>1</v>
      </c>
      <c r="X15" s="24">
        <f t="shared" si="8"/>
        <v>1</v>
      </c>
      <c r="Y15" s="46">
        <v>2</v>
      </c>
      <c r="Z15" s="25">
        <f>SUM(S15:X15)</f>
        <v>6</v>
      </c>
      <c r="AA15" s="26"/>
      <c r="AB15" s="27"/>
      <c r="AD15" s="43" t="s">
        <v>84</v>
      </c>
      <c r="AE15" s="23" t="s">
        <v>79</v>
      </c>
      <c r="AF15" s="24">
        <f aca="true" t="shared" si="9" ref="AF15:AK15">IF(AF16&gt;AF17,4,IF(AF16=AF17,2,IF(AF16&lt;AF17,1)))</f>
        <v>1</v>
      </c>
      <c r="AG15" s="24">
        <f t="shared" si="9"/>
        <v>1</v>
      </c>
      <c r="AH15" s="24">
        <f t="shared" si="9"/>
        <v>1</v>
      </c>
      <c r="AI15" s="24">
        <f t="shared" si="9"/>
        <v>1</v>
      </c>
      <c r="AJ15" s="24">
        <f t="shared" si="9"/>
        <v>1</v>
      </c>
      <c r="AK15" s="24">
        <f t="shared" si="9"/>
        <v>1</v>
      </c>
      <c r="AL15" s="46">
        <v>2</v>
      </c>
      <c r="AM15" s="25">
        <f>SUM(AF15:AK15)</f>
        <v>6</v>
      </c>
      <c r="AN15" s="26"/>
      <c r="AO15" s="27"/>
    </row>
    <row r="16" spans="1:41" ht="15">
      <c r="A16" s="5" t="s">
        <v>17</v>
      </c>
      <c r="B16" s="6">
        <v>30</v>
      </c>
      <c r="Q16" s="44"/>
      <c r="R16" s="28" t="s">
        <v>82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47"/>
      <c r="Z16" s="30"/>
      <c r="AA16" s="31">
        <f>SUM(R16:X16)</f>
        <v>0</v>
      </c>
      <c r="AB16" s="52">
        <f>AA16-AA17</f>
        <v>-6</v>
      </c>
      <c r="AD16" s="44"/>
      <c r="AE16" s="28" t="s">
        <v>82</v>
      </c>
      <c r="AF16" s="29">
        <v>0</v>
      </c>
      <c r="AG16" s="29">
        <v>0</v>
      </c>
      <c r="AH16" s="29">
        <v>0</v>
      </c>
      <c r="AI16" s="29">
        <v>0</v>
      </c>
      <c r="AJ16" s="29">
        <v>0</v>
      </c>
      <c r="AK16" s="29">
        <v>0</v>
      </c>
      <c r="AL16" s="47"/>
      <c r="AM16" s="30"/>
      <c r="AN16" s="31">
        <f>SUM(AE16:AK16)</f>
        <v>0</v>
      </c>
      <c r="AO16" s="52">
        <f>AN16-AN17</f>
        <v>-6</v>
      </c>
    </row>
    <row r="17" spans="1:41" ht="15.75" thickBot="1">
      <c r="A17" s="5" t="s">
        <v>17</v>
      </c>
      <c r="B17" s="6">
        <v>45</v>
      </c>
      <c r="Q17" s="45"/>
      <c r="R17" s="32" t="s">
        <v>83</v>
      </c>
      <c r="S17" s="33">
        <v>1</v>
      </c>
      <c r="T17" s="33">
        <v>1</v>
      </c>
      <c r="U17" s="33">
        <v>1</v>
      </c>
      <c r="V17" s="33">
        <v>1</v>
      </c>
      <c r="W17" s="33">
        <v>1</v>
      </c>
      <c r="X17" s="33">
        <v>1</v>
      </c>
      <c r="Y17" s="48"/>
      <c r="Z17" s="34"/>
      <c r="AA17" s="35">
        <f>SUM(R17:X17)</f>
        <v>6</v>
      </c>
      <c r="AB17" s="53"/>
      <c r="AD17" s="45"/>
      <c r="AE17" s="32" t="s">
        <v>83</v>
      </c>
      <c r="AF17" s="33">
        <v>1</v>
      </c>
      <c r="AG17" s="33">
        <v>1</v>
      </c>
      <c r="AH17" s="33">
        <v>1</v>
      </c>
      <c r="AI17" s="33">
        <v>1</v>
      </c>
      <c r="AJ17" s="33">
        <v>1</v>
      </c>
      <c r="AK17" s="33">
        <v>1</v>
      </c>
      <c r="AL17" s="48"/>
      <c r="AM17" s="34"/>
      <c r="AN17" s="35">
        <f>SUM(AE17:AK17)</f>
        <v>6</v>
      </c>
      <c r="AO17" s="53"/>
    </row>
    <row r="18" spans="1:41" ht="15">
      <c r="A18" s="5" t="s">
        <v>18</v>
      </c>
      <c r="B18" s="6">
        <v>0</v>
      </c>
      <c r="Q18" s="43" t="s">
        <v>97</v>
      </c>
      <c r="R18" s="23" t="s">
        <v>79</v>
      </c>
      <c r="S18" s="24">
        <f aca="true" t="shared" si="10" ref="S18:X18">IF(S19&gt;S20,4,IF(S19=S20,2,IF(S19&lt;S20,1)))</f>
        <v>1</v>
      </c>
      <c r="T18" s="24">
        <f t="shared" si="10"/>
        <v>1</v>
      </c>
      <c r="U18" s="24">
        <f t="shared" si="10"/>
        <v>1</v>
      </c>
      <c r="V18" s="24">
        <f t="shared" si="10"/>
        <v>1</v>
      </c>
      <c r="W18" s="24">
        <f t="shared" si="10"/>
        <v>1</v>
      </c>
      <c r="X18" s="24">
        <f t="shared" si="10"/>
        <v>1</v>
      </c>
      <c r="Y18" s="46">
        <v>4</v>
      </c>
      <c r="Z18" s="25">
        <f>SUM(S18:X18)</f>
        <v>6</v>
      </c>
      <c r="AA18" s="26"/>
      <c r="AB18" s="27"/>
      <c r="AD18" s="43" t="s">
        <v>102</v>
      </c>
      <c r="AE18" s="23" t="s">
        <v>79</v>
      </c>
      <c r="AF18" s="24">
        <f aca="true" t="shared" si="11" ref="AF18:AK18">IF(AF19&gt;AF20,4,IF(AF19=AF20,2,IF(AF19&lt;AF20,1)))</f>
        <v>1</v>
      </c>
      <c r="AG18" s="24">
        <f t="shared" si="11"/>
        <v>1</v>
      </c>
      <c r="AH18" s="24">
        <f t="shared" si="11"/>
        <v>1</v>
      </c>
      <c r="AI18" s="24">
        <f t="shared" si="11"/>
        <v>1</v>
      </c>
      <c r="AJ18" s="24">
        <f t="shared" si="11"/>
        <v>1</v>
      </c>
      <c r="AK18" s="24">
        <f t="shared" si="11"/>
        <v>1</v>
      </c>
      <c r="AL18" s="46">
        <v>4</v>
      </c>
      <c r="AM18" s="25">
        <f>SUM(AF18:AK18)</f>
        <v>6</v>
      </c>
      <c r="AN18" s="26"/>
      <c r="AO18" s="27"/>
    </row>
    <row r="19" spans="1:41" ht="15.75" thickBot="1">
      <c r="A19" s="5" t="s">
        <v>18</v>
      </c>
      <c r="B19" s="6">
        <v>15</v>
      </c>
      <c r="Q19" s="44"/>
      <c r="R19" s="28" t="s">
        <v>82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47"/>
      <c r="Z19" s="30"/>
      <c r="AA19" s="31">
        <f>SUM(R19:X19)</f>
        <v>0</v>
      </c>
      <c r="AB19" s="52">
        <f>AA19-AA20</f>
        <v>-6</v>
      </c>
      <c r="AD19" s="44"/>
      <c r="AE19" s="28" t="s">
        <v>82</v>
      </c>
      <c r="AF19" s="29">
        <v>0</v>
      </c>
      <c r="AG19" s="29">
        <v>0</v>
      </c>
      <c r="AH19" s="29">
        <v>0</v>
      </c>
      <c r="AI19" s="29">
        <v>0</v>
      </c>
      <c r="AJ19" s="29">
        <v>0</v>
      </c>
      <c r="AK19" s="29">
        <v>0</v>
      </c>
      <c r="AL19" s="47"/>
      <c r="AM19" s="30"/>
      <c r="AN19" s="31">
        <f>SUM(AE19:AK19)</f>
        <v>0</v>
      </c>
      <c r="AO19" s="52">
        <f>AN19-AN20</f>
        <v>-6</v>
      </c>
    </row>
    <row r="20" spans="1:41" ht="15.75" thickBot="1">
      <c r="A20" s="5" t="s">
        <v>18</v>
      </c>
      <c r="B20" s="6">
        <v>30</v>
      </c>
      <c r="C20" s="2" t="s">
        <v>0</v>
      </c>
      <c r="D20" s="3" t="s">
        <v>13</v>
      </c>
      <c r="E20" s="13"/>
      <c r="F20" s="13"/>
      <c r="G20" s="4"/>
      <c r="H20" s="2" t="s">
        <v>2</v>
      </c>
      <c r="I20" s="3" t="s">
        <v>14</v>
      </c>
      <c r="J20" s="13"/>
      <c r="K20" s="13"/>
      <c r="L20" s="4"/>
      <c r="Q20" s="45"/>
      <c r="R20" s="32" t="s">
        <v>83</v>
      </c>
      <c r="S20" s="33">
        <v>1</v>
      </c>
      <c r="T20" s="33">
        <v>1</v>
      </c>
      <c r="U20" s="33">
        <v>1</v>
      </c>
      <c r="V20" s="33">
        <v>1</v>
      </c>
      <c r="W20" s="33">
        <v>1</v>
      </c>
      <c r="X20" s="33">
        <v>1</v>
      </c>
      <c r="Y20" s="48"/>
      <c r="Z20" s="34"/>
      <c r="AA20" s="35">
        <f>SUM(R20:X20)</f>
        <v>6</v>
      </c>
      <c r="AB20" s="53"/>
      <c r="AD20" s="45"/>
      <c r="AE20" s="32" t="s">
        <v>83</v>
      </c>
      <c r="AF20" s="33">
        <v>1</v>
      </c>
      <c r="AG20" s="33">
        <v>1</v>
      </c>
      <c r="AH20" s="33">
        <v>1</v>
      </c>
      <c r="AI20" s="33">
        <v>1</v>
      </c>
      <c r="AJ20" s="33">
        <v>1</v>
      </c>
      <c r="AK20" s="33">
        <v>1</v>
      </c>
      <c r="AL20" s="48"/>
      <c r="AM20" s="34"/>
      <c r="AN20" s="35">
        <f>SUM(AE20:AK20)</f>
        <v>6</v>
      </c>
      <c r="AO20" s="53"/>
    </row>
    <row r="21" spans="1:41" ht="15">
      <c r="A21" s="5" t="s">
        <v>18</v>
      </c>
      <c r="B21" s="6">
        <v>45</v>
      </c>
      <c r="C21" s="7" t="s">
        <v>49</v>
      </c>
      <c r="D21" s="8" t="s">
        <v>6</v>
      </c>
      <c r="E21" s="14"/>
      <c r="F21" s="14"/>
      <c r="G21" s="9" t="s">
        <v>9</v>
      </c>
      <c r="H21" s="7" t="s">
        <v>50</v>
      </c>
      <c r="I21" s="8" t="s">
        <v>8</v>
      </c>
      <c r="J21" s="14"/>
      <c r="K21" s="14"/>
      <c r="L21" s="9" t="s">
        <v>11</v>
      </c>
      <c r="Q21" s="43" t="s">
        <v>98</v>
      </c>
      <c r="R21" s="23" t="s">
        <v>79</v>
      </c>
      <c r="S21" s="24">
        <f aca="true" t="shared" si="12" ref="S21:X21">IF(S22&gt;S23,4,IF(S22=S23,2,IF(S22&lt;S23,1)))</f>
        <v>1</v>
      </c>
      <c r="T21" s="24">
        <f t="shared" si="12"/>
        <v>1</v>
      </c>
      <c r="U21" s="24">
        <f t="shared" si="12"/>
        <v>1</v>
      </c>
      <c r="V21" s="24">
        <f t="shared" si="12"/>
        <v>1</v>
      </c>
      <c r="W21" s="24">
        <f t="shared" si="12"/>
        <v>1</v>
      </c>
      <c r="X21" s="24">
        <f t="shared" si="12"/>
        <v>1</v>
      </c>
      <c r="Y21" s="46">
        <v>1</v>
      </c>
      <c r="Z21" s="25">
        <f>SUM(S21:X21)</f>
        <v>6</v>
      </c>
      <c r="AA21" s="26"/>
      <c r="AB21" s="27"/>
      <c r="AD21" s="43" t="s">
        <v>103</v>
      </c>
      <c r="AE21" s="23" t="s">
        <v>79</v>
      </c>
      <c r="AF21" s="24">
        <f aca="true" t="shared" si="13" ref="AF21:AK21">IF(AF22&gt;AF23,4,IF(AF22=AF23,2,IF(AF22&lt;AF23,1)))</f>
        <v>1</v>
      </c>
      <c r="AG21" s="24">
        <f t="shared" si="13"/>
        <v>1</v>
      </c>
      <c r="AH21" s="24">
        <f t="shared" si="13"/>
        <v>1</v>
      </c>
      <c r="AI21" s="24">
        <f t="shared" si="13"/>
        <v>1</v>
      </c>
      <c r="AJ21" s="24">
        <f t="shared" si="13"/>
        <v>1</v>
      </c>
      <c r="AK21" s="24">
        <f t="shared" si="13"/>
        <v>1</v>
      </c>
      <c r="AL21" s="46">
        <v>1</v>
      </c>
      <c r="AM21" s="25">
        <f>SUM(AF21:AK21)</f>
        <v>6</v>
      </c>
      <c r="AN21" s="26"/>
      <c r="AO21" s="27"/>
    </row>
    <row r="22" spans="1:41" ht="15.75" thickBot="1">
      <c r="A22" s="5" t="s">
        <v>20</v>
      </c>
      <c r="B22" s="6">
        <v>0</v>
      </c>
      <c r="C22" s="10" t="s">
        <v>1</v>
      </c>
      <c r="D22" s="11" t="s">
        <v>5</v>
      </c>
      <c r="E22" s="15"/>
      <c r="F22" s="15"/>
      <c r="G22" s="12" t="s">
        <v>10</v>
      </c>
      <c r="H22" s="10" t="s">
        <v>3</v>
      </c>
      <c r="I22" s="11" t="s">
        <v>7</v>
      </c>
      <c r="J22" s="15"/>
      <c r="K22" s="15"/>
      <c r="L22" s="12" t="s">
        <v>12</v>
      </c>
      <c r="N22" s="8"/>
      <c r="O22" s="8"/>
      <c r="P22" s="8"/>
      <c r="Q22" s="44"/>
      <c r="R22" s="28" t="s">
        <v>82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47"/>
      <c r="Z22" s="30"/>
      <c r="AA22" s="31">
        <f>SUM(R22:X22)</f>
        <v>0</v>
      </c>
      <c r="AB22" s="52">
        <f>AA22-AA23</f>
        <v>-6</v>
      </c>
      <c r="AD22" s="44"/>
      <c r="AE22" s="28" t="s">
        <v>82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47"/>
      <c r="AM22" s="30"/>
      <c r="AN22" s="31">
        <f>SUM(AE22:AK22)</f>
        <v>0</v>
      </c>
      <c r="AO22" s="52">
        <f>AN22-AN23</f>
        <v>-6</v>
      </c>
    </row>
    <row r="23" spans="1:41" ht="15.75" thickBot="1">
      <c r="A23" s="5" t="s">
        <v>20</v>
      </c>
      <c r="B23" s="6">
        <v>15</v>
      </c>
      <c r="C23" s="2" t="s">
        <v>0</v>
      </c>
      <c r="D23" s="3" t="s">
        <v>49</v>
      </c>
      <c r="E23" s="13"/>
      <c r="F23" s="13"/>
      <c r="G23" s="4"/>
      <c r="H23" s="2" t="s">
        <v>2</v>
      </c>
      <c r="I23" s="3" t="s">
        <v>50</v>
      </c>
      <c r="J23" s="13"/>
      <c r="K23" s="13"/>
      <c r="L23" s="4"/>
      <c r="N23" s="8"/>
      <c r="O23" s="8"/>
      <c r="P23" s="8"/>
      <c r="Q23" s="45"/>
      <c r="R23" s="32" t="s">
        <v>83</v>
      </c>
      <c r="S23" s="33">
        <v>1</v>
      </c>
      <c r="T23" s="33">
        <v>1</v>
      </c>
      <c r="U23" s="33">
        <v>1</v>
      </c>
      <c r="V23" s="33">
        <v>1</v>
      </c>
      <c r="W23" s="33">
        <v>1</v>
      </c>
      <c r="X23" s="33">
        <v>1</v>
      </c>
      <c r="Y23" s="48"/>
      <c r="Z23" s="34"/>
      <c r="AA23" s="35">
        <f>SUM(R23:X23)</f>
        <v>6</v>
      </c>
      <c r="AB23" s="53"/>
      <c r="AD23" s="45"/>
      <c r="AE23" s="32" t="s">
        <v>83</v>
      </c>
      <c r="AF23" s="33">
        <v>1</v>
      </c>
      <c r="AG23" s="33">
        <v>1</v>
      </c>
      <c r="AH23" s="33">
        <v>1</v>
      </c>
      <c r="AI23" s="33">
        <v>1</v>
      </c>
      <c r="AJ23" s="33">
        <v>1</v>
      </c>
      <c r="AK23" s="33">
        <v>1</v>
      </c>
      <c r="AL23" s="48"/>
      <c r="AM23" s="34"/>
      <c r="AN23" s="35">
        <f>SUM(AE23:AK23)</f>
        <v>6</v>
      </c>
      <c r="AO23" s="53"/>
    </row>
    <row r="24" spans="1:30" ht="15.75" thickBot="1">
      <c r="A24" s="5" t="s">
        <v>20</v>
      </c>
      <c r="B24" s="6">
        <v>30</v>
      </c>
      <c r="C24" s="7" t="s">
        <v>1</v>
      </c>
      <c r="D24" s="8" t="s">
        <v>6</v>
      </c>
      <c r="E24" s="14"/>
      <c r="F24" s="14"/>
      <c r="G24" s="9" t="s">
        <v>13</v>
      </c>
      <c r="H24" s="7" t="s">
        <v>3</v>
      </c>
      <c r="I24" s="8" t="s">
        <v>8</v>
      </c>
      <c r="J24" s="14"/>
      <c r="K24" s="14"/>
      <c r="L24" s="9" t="s">
        <v>14</v>
      </c>
      <c r="N24" s="8"/>
      <c r="O24" s="8"/>
      <c r="P24" s="8"/>
      <c r="Q24" s="1"/>
      <c r="AD24" s="1"/>
    </row>
    <row r="25" spans="1:41" ht="15.75" thickBot="1">
      <c r="A25" s="5" t="s">
        <v>20</v>
      </c>
      <c r="B25" s="6">
        <v>45</v>
      </c>
      <c r="C25" s="10" t="s">
        <v>5</v>
      </c>
      <c r="D25" s="11" t="s">
        <v>9</v>
      </c>
      <c r="E25" s="15"/>
      <c r="F25" s="15"/>
      <c r="G25" s="12" t="s">
        <v>10</v>
      </c>
      <c r="H25" s="10" t="s">
        <v>7</v>
      </c>
      <c r="I25" s="11" t="s">
        <v>11</v>
      </c>
      <c r="J25" s="15"/>
      <c r="K25" s="15"/>
      <c r="L25" s="12" t="s">
        <v>12</v>
      </c>
      <c r="Q25" s="16" t="s">
        <v>88</v>
      </c>
      <c r="R25" s="17"/>
      <c r="S25" s="54" t="s">
        <v>74</v>
      </c>
      <c r="T25" s="54"/>
      <c r="U25" s="54"/>
      <c r="V25" s="54"/>
      <c r="W25" s="54"/>
      <c r="X25" s="54"/>
      <c r="Y25" s="57" t="s">
        <v>104</v>
      </c>
      <c r="Z25" s="55" t="s">
        <v>75</v>
      </c>
      <c r="AA25" s="54"/>
      <c r="AB25" s="5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</row>
    <row r="26" spans="1:42" ht="15.75" thickBot="1">
      <c r="A26" s="5" t="s">
        <v>22</v>
      </c>
      <c r="B26" s="6">
        <v>0</v>
      </c>
      <c r="C26" s="2" t="s">
        <v>1</v>
      </c>
      <c r="D26" s="3" t="s">
        <v>49</v>
      </c>
      <c r="E26" s="13"/>
      <c r="F26" s="13"/>
      <c r="G26" s="4"/>
      <c r="H26" s="2" t="s">
        <v>3</v>
      </c>
      <c r="I26" s="3" t="s">
        <v>50</v>
      </c>
      <c r="J26" s="13"/>
      <c r="K26" s="13"/>
      <c r="L26" s="4"/>
      <c r="Q26" s="16" t="s">
        <v>19</v>
      </c>
      <c r="R26" s="18"/>
      <c r="S26" s="19" t="s">
        <v>76</v>
      </c>
      <c r="T26" s="19" t="s">
        <v>77</v>
      </c>
      <c r="U26" s="19" t="s">
        <v>78</v>
      </c>
      <c r="V26" s="19" t="s">
        <v>89</v>
      </c>
      <c r="W26" s="19" t="s">
        <v>90</v>
      </c>
      <c r="X26" s="19" t="s">
        <v>91</v>
      </c>
      <c r="Y26" s="58"/>
      <c r="Z26" s="20" t="s">
        <v>79</v>
      </c>
      <c r="AA26" s="21" t="s">
        <v>80</v>
      </c>
      <c r="AB26" s="22" t="s">
        <v>81</v>
      </c>
      <c r="AC26" s="8"/>
      <c r="AP26" s="8"/>
    </row>
    <row r="27" spans="1:42" ht="15">
      <c r="A27" s="5" t="s">
        <v>22</v>
      </c>
      <c r="B27" s="6">
        <v>15</v>
      </c>
      <c r="C27" s="7" t="s">
        <v>5</v>
      </c>
      <c r="D27" s="8" t="s">
        <v>13</v>
      </c>
      <c r="E27" s="14"/>
      <c r="F27" s="14"/>
      <c r="G27" s="9" t="s">
        <v>0</v>
      </c>
      <c r="H27" s="7" t="s">
        <v>7</v>
      </c>
      <c r="I27" s="8" t="s">
        <v>14</v>
      </c>
      <c r="J27" s="14"/>
      <c r="K27" s="14"/>
      <c r="L27" s="9" t="s">
        <v>2</v>
      </c>
      <c r="Q27" s="43" t="s">
        <v>86</v>
      </c>
      <c r="R27" s="23" t="s">
        <v>79</v>
      </c>
      <c r="S27" s="24">
        <f aca="true" t="shared" si="14" ref="S27:X27">IF(S28&gt;S29,4,IF(S28=S29,2,IF(S28&lt;S29,1)))</f>
        <v>1</v>
      </c>
      <c r="T27" s="24">
        <f t="shared" si="14"/>
        <v>1</v>
      </c>
      <c r="U27" s="24">
        <f t="shared" si="14"/>
        <v>1</v>
      </c>
      <c r="V27" s="24">
        <f t="shared" si="14"/>
        <v>1</v>
      </c>
      <c r="W27" s="24">
        <f t="shared" si="14"/>
        <v>1</v>
      </c>
      <c r="X27" s="24">
        <f t="shared" si="14"/>
        <v>1</v>
      </c>
      <c r="Y27" s="46">
        <v>2</v>
      </c>
      <c r="Z27" s="25">
        <f>SUM(S27:X27)</f>
        <v>6</v>
      </c>
      <c r="AA27" s="26"/>
      <c r="AB27" s="27"/>
      <c r="AC27" s="8"/>
      <c r="AP27" s="8"/>
    </row>
    <row r="28" spans="1:42" ht="15.75" thickBot="1">
      <c r="A28" s="5" t="s">
        <v>22</v>
      </c>
      <c r="B28" s="6">
        <v>30</v>
      </c>
      <c r="C28" s="10" t="s">
        <v>9</v>
      </c>
      <c r="D28" s="11" t="s">
        <v>6</v>
      </c>
      <c r="E28" s="15"/>
      <c r="F28" s="15"/>
      <c r="G28" s="12" t="s">
        <v>10</v>
      </c>
      <c r="H28" s="10" t="s">
        <v>11</v>
      </c>
      <c r="I28" s="11" t="s">
        <v>8</v>
      </c>
      <c r="J28" s="15"/>
      <c r="K28" s="15"/>
      <c r="L28" s="12" t="s">
        <v>12</v>
      </c>
      <c r="O28" s="8"/>
      <c r="Q28" s="44"/>
      <c r="R28" s="28" t="s">
        <v>82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47"/>
      <c r="Z28" s="30"/>
      <c r="AA28" s="31">
        <f>SUM(R28:X28)</f>
        <v>0</v>
      </c>
      <c r="AB28" s="52">
        <f>AA28-AA29</f>
        <v>-6</v>
      </c>
      <c r="AC28" s="8"/>
      <c r="AP28" s="8"/>
    </row>
    <row r="29" spans="1:28" ht="15.75" thickBot="1">
      <c r="A29" s="5" t="s">
        <v>22</v>
      </c>
      <c r="B29" s="6">
        <v>45</v>
      </c>
      <c r="O29" s="8"/>
      <c r="Q29" s="45"/>
      <c r="R29" s="32" t="s">
        <v>83</v>
      </c>
      <c r="S29" s="33">
        <v>1</v>
      </c>
      <c r="T29" s="33">
        <v>1</v>
      </c>
      <c r="U29" s="33">
        <v>1</v>
      </c>
      <c r="V29" s="33">
        <v>1</v>
      </c>
      <c r="W29" s="33">
        <v>1</v>
      </c>
      <c r="X29" s="33">
        <v>1</v>
      </c>
      <c r="Y29" s="48"/>
      <c r="Z29" s="34"/>
      <c r="AA29" s="35">
        <f>SUM(R29:X29)</f>
        <v>6</v>
      </c>
      <c r="AB29" s="53"/>
    </row>
    <row r="30" spans="1:28" ht="15">
      <c r="A30" s="5" t="s">
        <v>26</v>
      </c>
      <c r="B30" s="6">
        <v>0</v>
      </c>
      <c r="C30" s="8" t="s">
        <v>39</v>
      </c>
      <c r="D30" s="8" t="s">
        <v>38</v>
      </c>
      <c r="E30" s="14"/>
      <c r="F30" s="14"/>
      <c r="H30" s="8" t="s">
        <v>37</v>
      </c>
      <c r="I30" s="8" t="s">
        <v>53</v>
      </c>
      <c r="J30" s="14"/>
      <c r="K30" s="14"/>
      <c r="M30" t="s">
        <v>19</v>
      </c>
      <c r="O30" t="s">
        <v>73</v>
      </c>
      <c r="Q30" s="43" t="s">
        <v>85</v>
      </c>
      <c r="R30" s="23" t="s">
        <v>79</v>
      </c>
      <c r="S30" s="24">
        <f aca="true" t="shared" si="15" ref="S30:X30">IF(S31&gt;S32,4,IF(S31=S32,2,IF(S31&lt;S32,1)))</f>
        <v>1</v>
      </c>
      <c r="T30" s="24">
        <f t="shared" si="15"/>
        <v>1</v>
      </c>
      <c r="U30" s="24">
        <f t="shared" si="15"/>
        <v>1</v>
      </c>
      <c r="V30" s="24">
        <f t="shared" si="15"/>
        <v>1</v>
      </c>
      <c r="W30" s="24">
        <f t="shared" si="15"/>
        <v>1</v>
      </c>
      <c r="X30" s="24">
        <f t="shared" si="15"/>
        <v>1</v>
      </c>
      <c r="Y30" s="46">
        <v>1</v>
      </c>
      <c r="Z30" s="25">
        <f>SUM(S30:X30)</f>
        <v>6</v>
      </c>
      <c r="AA30" s="26"/>
      <c r="AB30" s="27"/>
    </row>
    <row r="31" spans="1:28" ht="15">
      <c r="A31" s="5" t="s">
        <v>26</v>
      </c>
      <c r="B31" s="6">
        <v>15</v>
      </c>
      <c r="C31" s="8" t="s">
        <v>45</v>
      </c>
      <c r="D31" s="8" t="s">
        <v>42</v>
      </c>
      <c r="E31" s="14"/>
      <c r="F31" s="14"/>
      <c r="G31" s="1" t="s">
        <v>29</v>
      </c>
      <c r="H31" s="8" t="s">
        <v>41</v>
      </c>
      <c r="I31" s="8" t="s">
        <v>52</v>
      </c>
      <c r="J31" s="14"/>
      <c r="K31" s="14"/>
      <c r="L31" s="8" t="s">
        <v>31</v>
      </c>
      <c r="M31" t="s">
        <v>54</v>
      </c>
      <c r="P31" s="8"/>
      <c r="Q31" s="44"/>
      <c r="R31" s="28" t="s">
        <v>82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47"/>
      <c r="Z31" s="30"/>
      <c r="AA31" s="31">
        <f>SUM(R31:X31)</f>
        <v>0</v>
      </c>
      <c r="AB31" s="52">
        <f>AA31-AA32</f>
        <v>-6</v>
      </c>
    </row>
    <row r="32" spans="1:28" ht="15.75" thickBot="1">
      <c r="A32" s="5" t="s">
        <v>26</v>
      </c>
      <c r="B32" s="6">
        <v>30</v>
      </c>
      <c r="C32" s="8" t="s">
        <v>46</v>
      </c>
      <c r="D32" s="8" t="s">
        <v>44</v>
      </c>
      <c r="E32" s="14"/>
      <c r="F32" s="14"/>
      <c r="G32" t="s">
        <v>30</v>
      </c>
      <c r="H32" s="8" t="s">
        <v>47</v>
      </c>
      <c r="I32" s="8" t="s">
        <v>43</v>
      </c>
      <c r="J32" s="14"/>
      <c r="K32" s="14"/>
      <c r="L32" s="1" t="s">
        <v>32</v>
      </c>
      <c r="M32" t="s">
        <v>54</v>
      </c>
      <c r="P32" s="8"/>
      <c r="Q32" s="45"/>
      <c r="R32" s="32" t="s">
        <v>83</v>
      </c>
      <c r="S32" s="33">
        <v>1</v>
      </c>
      <c r="T32" s="33">
        <v>1</v>
      </c>
      <c r="U32" s="33">
        <v>1</v>
      </c>
      <c r="V32" s="33">
        <v>1</v>
      </c>
      <c r="W32" s="33">
        <v>1</v>
      </c>
      <c r="X32" s="33">
        <v>1</v>
      </c>
      <c r="Y32" s="48"/>
      <c r="Z32" s="34"/>
      <c r="AA32" s="35">
        <f>SUM(R32:X32)</f>
        <v>6</v>
      </c>
      <c r="AB32" s="53"/>
    </row>
    <row r="33" spans="1:28" ht="15">
      <c r="A33" s="5" t="s">
        <v>26</v>
      </c>
      <c r="B33" s="6">
        <v>45</v>
      </c>
      <c r="C33" s="8" t="s">
        <v>51</v>
      </c>
      <c r="D33" s="8" t="s">
        <v>40</v>
      </c>
      <c r="E33" s="14"/>
      <c r="F33" s="14"/>
      <c r="H33" s="8" t="s">
        <v>38</v>
      </c>
      <c r="I33" s="8" t="s">
        <v>37</v>
      </c>
      <c r="J33" s="14"/>
      <c r="K33" s="14"/>
      <c r="M33" t="s">
        <v>19</v>
      </c>
      <c r="O33" t="s">
        <v>73</v>
      </c>
      <c r="Q33" s="43" t="s">
        <v>95</v>
      </c>
      <c r="R33" s="23" t="s">
        <v>79</v>
      </c>
      <c r="S33" s="24">
        <f aca="true" t="shared" si="16" ref="S33:X33">IF(S34&gt;S35,4,IF(S34=S35,2,IF(S34&lt;S35,1)))</f>
        <v>1</v>
      </c>
      <c r="T33" s="24">
        <f t="shared" si="16"/>
        <v>1</v>
      </c>
      <c r="U33" s="24">
        <f t="shared" si="16"/>
        <v>1</v>
      </c>
      <c r="V33" s="24">
        <f t="shared" si="16"/>
        <v>1</v>
      </c>
      <c r="W33" s="24">
        <f t="shared" si="16"/>
        <v>1</v>
      </c>
      <c r="X33" s="24">
        <f t="shared" si="16"/>
        <v>1</v>
      </c>
      <c r="Y33" s="46">
        <v>3</v>
      </c>
      <c r="Z33" s="25">
        <f>SUM(S33:X33)</f>
        <v>6</v>
      </c>
      <c r="AA33" s="26"/>
      <c r="AB33" s="27"/>
    </row>
    <row r="34" spans="1:28" ht="15">
      <c r="A34" s="5" t="s">
        <v>27</v>
      </c>
      <c r="B34" s="6">
        <v>0</v>
      </c>
      <c r="C34" s="8" t="s">
        <v>61</v>
      </c>
      <c r="D34" s="8" t="s">
        <v>62</v>
      </c>
      <c r="E34" s="14"/>
      <c r="F34" s="14"/>
      <c r="G34" s="1" t="s">
        <v>33</v>
      </c>
      <c r="H34" s="8" t="s">
        <v>63</v>
      </c>
      <c r="I34" s="8" t="s">
        <v>64</v>
      </c>
      <c r="J34" s="14"/>
      <c r="K34" s="14"/>
      <c r="L34" s="8" t="s">
        <v>35</v>
      </c>
      <c r="M34" s="8" t="s">
        <v>67</v>
      </c>
      <c r="Q34" s="44"/>
      <c r="R34" s="28" t="s">
        <v>82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47"/>
      <c r="Z34" s="30"/>
      <c r="AA34" s="31">
        <f>SUM(R34:X34)</f>
        <v>0</v>
      </c>
      <c r="AB34" s="52">
        <f>AA34-AA35</f>
        <v>-6</v>
      </c>
    </row>
    <row r="35" spans="1:28" ht="15.75" thickBot="1">
      <c r="A35" s="5" t="s">
        <v>27</v>
      </c>
      <c r="B35" s="6">
        <v>15</v>
      </c>
      <c r="C35" s="8" t="s">
        <v>40</v>
      </c>
      <c r="D35" s="8" t="s">
        <v>37</v>
      </c>
      <c r="E35" s="14"/>
      <c r="F35" s="14"/>
      <c r="H35" s="8" t="s">
        <v>39</v>
      </c>
      <c r="I35" s="8" t="s">
        <v>53</v>
      </c>
      <c r="J35" s="14"/>
      <c r="K35" s="14"/>
      <c r="M35" t="s">
        <v>19</v>
      </c>
      <c r="O35" t="s">
        <v>73</v>
      </c>
      <c r="Q35" s="45"/>
      <c r="R35" s="32" t="s">
        <v>83</v>
      </c>
      <c r="S35" s="33">
        <v>1</v>
      </c>
      <c r="T35" s="33">
        <v>1</v>
      </c>
      <c r="U35" s="33">
        <v>1</v>
      </c>
      <c r="V35" s="33">
        <v>1</v>
      </c>
      <c r="W35" s="33">
        <v>1</v>
      </c>
      <c r="X35" s="33">
        <v>1</v>
      </c>
      <c r="Y35" s="48"/>
      <c r="Z35" s="34"/>
      <c r="AA35" s="35">
        <f>SUM(R35:X35)</f>
        <v>6</v>
      </c>
      <c r="AB35" s="53"/>
    </row>
    <row r="36" spans="1:28" ht="15">
      <c r="A36" s="5" t="s">
        <v>27</v>
      </c>
      <c r="B36" s="6">
        <v>30</v>
      </c>
      <c r="C36" s="8" t="s">
        <v>59</v>
      </c>
      <c r="D36" s="8" t="s">
        <v>65</v>
      </c>
      <c r="E36" s="14"/>
      <c r="F36" s="14"/>
      <c r="G36" t="s">
        <v>34</v>
      </c>
      <c r="H36" s="8" t="s">
        <v>60</v>
      </c>
      <c r="I36" s="8" t="s">
        <v>66</v>
      </c>
      <c r="J36" s="14"/>
      <c r="K36" s="14"/>
      <c r="L36" s="1" t="s">
        <v>36</v>
      </c>
      <c r="M36" t="s">
        <v>21</v>
      </c>
      <c r="Q36" s="43" t="s">
        <v>84</v>
      </c>
      <c r="R36" s="23" t="s">
        <v>79</v>
      </c>
      <c r="S36" s="24">
        <f aca="true" t="shared" si="17" ref="S36:X36">IF(S37&gt;S38,4,IF(S37=S38,2,IF(S37&lt;S38,1)))</f>
        <v>1</v>
      </c>
      <c r="T36" s="24">
        <f t="shared" si="17"/>
        <v>1</v>
      </c>
      <c r="U36" s="24">
        <f t="shared" si="17"/>
        <v>1</v>
      </c>
      <c r="V36" s="24">
        <f t="shared" si="17"/>
        <v>1</v>
      </c>
      <c r="W36" s="24">
        <f t="shared" si="17"/>
        <v>1</v>
      </c>
      <c r="X36" s="24">
        <f t="shared" si="17"/>
        <v>1</v>
      </c>
      <c r="Y36" s="46">
        <v>2</v>
      </c>
      <c r="Z36" s="25">
        <f>SUM(S36:X36)</f>
        <v>6</v>
      </c>
      <c r="AA36" s="26"/>
      <c r="AB36" s="27"/>
    </row>
    <row r="37" spans="1:28" ht="15">
      <c r="A37" s="5" t="s">
        <v>27</v>
      </c>
      <c r="B37" s="6">
        <v>45</v>
      </c>
      <c r="C37" s="8" t="s">
        <v>51</v>
      </c>
      <c r="D37" s="8" t="s">
        <v>38</v>
      </c>
      <c r="E37" s="14"/>
      <c r="F37" s="14"/>
      <c r="H37" s="8" t="s">
        <v>39</v>
      </c>
      <c r="I37" s="8" t="s">
        <v>40</v>
      </c>
      <c r="J37" s="14"/>
      <c r="K37" s="14"/>
      <c r="M37" t="s">
        <v>19</v>
      </c>
      <c r="O37" t="s">
        <v>73</v>
      </c>
      <c r="Q37" s="44"/>
      <c r="R37" s="28" t="s">
        <v>82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47"/>
      <c r="Z37" s="30"/>
      <c r="AA37" s="31">
        <f>SUM(R37:X37)</f>
        <v>0</v>
      </c>
      <c r="AB37" s="52">
        <f>AA37-AA38</f>
        <v>-6</v>
      </c>
    </row>
    <row r="38" spans="1:28" ht="15.75" thickBot="1">
      <c r="A38" s="5" t="s">
        <v>28</v>
      </c>
      <c r="B38" s="6">
        <v>0</v>
      </c>
      <c r="C38" s="8" t="s">
        <v>55</v>
      </c>
      <c r="D38" s="8" t="s">
        <v>56</v>
      </c>
      <c r="E38" s="14"/>
      <c r="F38" s="14"/>
      <c r="G38" t="s">
        <v>23</v>
      </c>
      <c r="H38" s="8" t="s">
        <v>57</v>
      </c>
      <c r="I38" s="8" t="s">
        <v>58</v>
      </c>
      <c r="J38" s="14"/>
      <c r="K38" s="14"/>
      <c r="L38" s="8" t="s">
        <v>24</v>
      </c>
      <c r="P38" s="8"/>
      <c r="Q38" s="45"/>
      <c r="R38" s="32" t="s">
        <v>83</v>
      </c>
      <c r="S38" s="33">
        <v>1</v>
      </c>
      <c r="T38" s="33">
        <v>1</v>
      </c>
      <c r="U38" s="33">
        <v>1</v>
      </c>
      <c r="V38" s="33">
        <v>1</v>
      </c>
      <c r="W38" s="33">
        <v>1</v>
      </c>
      <c r="X38" s="33">
        <v>1</v>
      </c>
      <c r="Y38" s="48"/>
      <c r="Z38" s="34"/>
      <c r="AA38" s="35">
        <f>SUM(R38:X38)</f>
        <v>6</v>
      </c>
      <c r="AB38" s="53"/>
    </row>
    <row r="39" spans="1:28" ht="15">
      <c r="A39" s="5" t="s">
        <v>28</v>
      </c>
      <c r="B39" s="6">
        <v>15</v>
      </c>
      <c r="C39" s="8" t="s">
        <v>68</v>
      </c>
      <c r="D39" s="8" t="s">
        <v>69</v>
      </c>
      <c r="E39" s="14"/>
      <c r="F39" s="14"/>
      <c r="G39" t="s">
        <v>72</v>
      </c>
      <c r="H39" s="8" t="s">
        <v>51</v>
      </c>
      <c r="I39" s="8" t="s">
        <v>53</v>
      </c>
      <c r="J39" s="14"/>
      <c r="K39" s="14"/>
      <c r="M39" t="s">
        <v>19</v>
      </c>
      <c r="O39" t="s">
        <v>73</v>
      </c>
      <c r="P39" s="8"/>
      <c r="Q39" s="43" t="s">
        <v>102</v>
      </c>
      <c r="R39" s="23" t="s">
        <v>79</v>
      </c>
      <c r="S39" s="24">
        <f aca="true" t="shared" si="18" ref="S39:X39">IF(S40&gt;S41,4,IF(S40=S41,2,IF(S40&lt;S41,1)))</f>
        <v>1</v>
      </c>
      <c r="T39" s="24">
        <f t="shared" si="18"/>
        <v>1</v>
      </c>
      <c r="U39" s="24">
        <f t="shared" si="18"/>
        <v>1</v>
      </c>
      <c r="V39" s="24">
        <f t="shared" si="18"/>
        <v>1</v>
      </c>
      <c r="W39" s="24">
        <f t="shared" si="18"/>
        <v>1</v>
      </c>
      <c r="X39" s="24">
        <f t="shared" si="18"/>
        <v>1</v>
      </c>
      <c r="Y39" s="46">
        <v>4</v>
      </c>
      <c r="Z39" s="25">
        <f>SUM(S39:X39)</f>
        <v>6</v>
      </c>
      <c r="AA39" s="26"/>
      <c r="AB39" s="27"/>
    </row>
    <row r="40" spans="1:28" ht="15">
      <c r="A40" s="5" t="s">
        <v>28</v>
      </c>
      <c r="B40" s="6">
        <v>30</v>
      </c>
      <c r="C40" s="8" t="s">
        <v>70</v>
      </c>
      <c r="D40" s="8" t="s">
        <v>71</v>
      </c>
      <c r="E40" s="14"/>
      <c r="F40" s="14"/>
      <c r="G40" t="s">
        <v>25</v>
      </c>
      <c r="J40" s="14"/>
      <c r="K40" s="14"/>
      <c r="Q40" s="44"/>
      <c r="R40" s="28" t="s">
        <v>82</v>
      </c>
      <c r="S40" s="29">
        <v>0</v>
      </c>
      <c r="T40" s="29">
        <v>0</v>
      </c>
      <c r="U40" s="29">
        <v>0</v>
      </c>
      <c r="V40" s="29">
        <v>0</v>
      </c>
      <c r="W40" s="29">
        <v>0</v>
      </c>
      <c r="X40" s="29">
        <v>0</v>
      </c>
      <c r="Y40" s="47"/>
      <c r="Z40" s="30"/>
      <c r="AA40" s="31">
        <f>SUM(R40:X40)</f>
        <v>0</v>
      </c>
      <c r="AB40" s="52">
        <f>AA40-AA41</f>
        <v>-6</v>
      </c>
    </row>
    <row r="41" spans="1:28" ht="15.75" thickBot="1">
      <c r="A41" s="5" t="s">
        <v>28</v>
      </c>
      <c r="B41" s="6">
        <v>45</v>
      </c>
      <c r="Q41" s="45"/>
      <c r="R41" s="32" t="s">
        <v>83</v>
      </c>
      <c r="S41" s="33">
        <v>1</v>
      </c>
      <c r="T41" s="33">
        <v>1</v>
      </c>
      <c r="U41" s="33">
        <v>1</v>
      </c>
      <c r="V41" s="33">
        <v>1</v>
      </c>
      <c r="W41" s="33">
        <v>1</v>
      </c>
      <c r="X41" s="33">
        <v>1</v>
      </c>
      <c r="Y41" s="48"/>
      <c r="Z41" s="34"/>
      <c r="AA41" s="35">
        <f>SUM(R41:X41)</f>
        <v>6</v>
      </c>
      <c r="AB41" s="53"/>
    </row>
    <row r="42" spans="1:28" ht="15">
      <c r="A42" s="5"/>
      <c r="B42" s="6"/>
      <c r="Q42" s="43" t="s">
        <v>103</v>
      </c>
      <c r="R42" s="23" t="s">
        <v>79</v>
      </c>
      <c r="S42" s="24">
        <f aca="true" t="shared" si="19" ref="S42:X42">IF(S43&gt;S44,4,IF(S43=S44,2,IF(S43&lt;S44,1)))</f>
        <v>1</v>
      </c>
      <c r="T42" s="24">
        <f t="shared" si="19"/>
        <v>1</v>
      </c>
      <c r="U42" s="24">
        <f t="shared" si="19"/>
        <v>1</v>
      </c>
      <c r="V42" s="24">
        <f t="shared" si="19"/>
        <v>1</v>
      </c>
      <c r="W42" s="24">
        <f t="shared" si="19"/>
        <v>1</v>
      </c>
      <c r="X42" s="24">
        <f t="shared" si="19"/>
        <v>1</v>
      </c>
      <c r="Y42" s="46">
        <v>1</v>
      </c>
      <c r="Z42" s="25">
        <f>SUM(S42:X42)</f>
        <v>6</v>
      </c>
      <c r="AA42" s="26"/>
      <c r="AB42" s="27"/>
    </row>
    <row r="43" spans="1:28" ht="15">
      <c r="A43" s="5"/>
      <c r="B43" s="6"/>
      <c r="Q43" s="44"/>
      <c r="R43" s="28" t="s">
        <v>82</v>
      </c>
      <c r="S43" s="29">
        <v>0</v>
      </c>
      <c r="T43" s="29">
        <v>0</v>
      </c>
      <c r="U43" s="29">
        <v>0</v>
      </c>
      <c r="V43" s="29">
        <v>0</v>
      </c>
      <c r="W43" s="29">
        <v>0</v>
      </c>
      <c r="X43" s="29">
        <v>0</v>
      </c>
      <c r="Y43" s="47"/>
      <c r="Z43" s="30"/>
      <c r="AA43" s="31">
        <f>SUM(R43:X43)</f>
        <v>0</v>
      </c>
      <c r="AB43" s="52">
        <f>AA43-AA44</f>
        <v>-6</v>
      </c>
    </row>
    <row r="44" spans="1:28" ht="15.75" thickBot="1">
      <c r="A44" s="5"/>
      <c r="B44" s="6"/>
      <c r="Q44" s="45"/>
      <c r="R44" s="32" t="s">
        <v>83</v>
      </c>
      <c r="S44" s="33">
        <v>1</v>
      </c>
      <c r="T44" s="33">
        <v>1</v>
      </c>
      <c r="U44" s="33">
        <v>1</v>
      </c>
      <c r="V44" s="33">
        <v>1</v>
      </c>
      <c r="W44" s="33">
        <v>1</v>
      </c>
      <c r="X44" s="33">
        <v>1</v>
      </c>
      <c r="Y44" s="48"/>
      <c r="Z44" s="34"/>
      <c r="AA44" s="35">
        <f>SUM(R44:X44)</f>
        <v>6</v>
      </c>
      <c r="AB44" s="53"/>
    </row>
    <row r="45" spans="1:28" ht="15">
      <c r="A45" s="5"/>
      <c r="B45" s="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</row>
    <row r="46" spans="1:2" ht="15">
      <c r="A46" s="5"/>
      <c r="B46" s="6"/>
    </row>
    <row r="47" spans="1:2" ht="15">
      <c r="A47" s="5"/>
      <c r="B47" s="6"/>
    </row>
    <row r="48" spans="1:2" ht="15">
      <c r="A48" s="5"/>
      <c r="B48" s="6"/>
    </row>
    <row r="49" spans="1:2" ht="15">
      <c r="A49" s="5"/>
      <c r="B49" s="6"/>
    </row>
    <row r="50" spans="1:2" ht="15">
      <c r="A50" s="5"/>
      <c r="B50" s="6"/>
    </row>
    <row r="51" spans="1:2" ht="15">
      <c r="A51" s="5"/>
      <c r="B51" s="6"/>
    </row>
    <row r="52" spans="1:7" ht="15">
      <c r="A52" s="5"/>
      <c r="B52" s="6"/>
      <c r="C52"/>
      <c r="D52"/>
      <c r="E52"/>
      <c r="F52"/>
      <c r="G52"/>
    </row>
    <row r="53" spans="1:7" ht="15">
      <c r="A53" s="5"/>
      <c r="B53" s="6"/>
      <c r="D53"/>
      <c r="E53"/>
      <c r="F53"/>
      <c r="G53"/>
    </row>
    <row r="54" spans="1:2" ht="15">
      <c r="A54" s="5"/>
      <c r="B54" s="6"/>
    </row>
    <row r="55" spans="1:2" ht="15">
      <c r="A55" s="5"/>
      <c r="B55" s="6"/>
    </row>
    <row r="56" spans="1:2" ht="15">
      <c r="A56" s="5"/>
      <c r="B56" s="6"/>
    </row>
    <row r="57" spans="1:2" ht="15">
      <c r="A57" s="5"/>
      <c r="B57" s="6"/>
    </row>
  </sheetData>
  <sheetProtection/>
  <mergeCells count="69">
    <mergeCell ref="Q42:Q44"/>
    <mergeCell ref="Y42:Y44"/>
    <mergeCell ref="AB43:AB44"/>
    <mergeCell ref="Q36:Q38"/>
    <mergeCell ref="Y36:Y38"/>
    <mergeCell ref="AB37:AB38"/>
    <mergeCell ref="Q39:Q41"/>
    <mergeCell ref="Y39:Y41"/>
    <mergeCell ref="AB40:AB41"/>
    <mergeCell ref="Q30:Q32"/>
    <mergeCell ref="Y30:Y32"/>
    <mergeCell ref="AB31:AB32"/>
    <mergeCell ref="Q33:Q35"/>
    <mergeCell ref="Y33:Y35"/>
    <mergeCell ref="AB34:AB35"/>
    <mergeCell ref="S25:X25"/>
    <mergeCell ref="Y25:Y26"/>
    <mergeCell ref="Z25:AB25"/>
    <mergeCell ref="Q27:Q29"/>
    <mergeCell ref="Y27:Y29"/>
    <mergeCell ref="AB28:AB29"/>
    <mergeCell ref="AO19:AO20"/>
    <mergeCell ref="Q21:Q23"/>
    <mergeCell ref="Y21:Y23"/>
    <mergeCell ref="AD21:AD23"/>
    <mergeCell ref="AL21:AL23"/>
    <mergeCell ref="AB22:AB23"/>
    <mergeCell ref="AO22:AO23"/>
    <mergeCell ref="Q18:Q20"/>
    <mergeCell ref="Y18:Y20"/>
    <mergeCell ref="AD18:AD20"/>
    <mergeCell ref="AL18:AL20"/>
    <mergeCell ref="AB19:AB20"/>
    <mergeCell ref="AO13:AO14"/>
    <mergeCell ref="Q15:Q17"/>
    <mergeCell ref="Y15:Y17"/>
    <mergeCell ref="AD15:AD17"/>
    <mergeCell ref="AL15:AL17"/>
    <mergeCell ref="AB16:AB17"/>
    <mergeCell ref="AO16:AO17"/>
    <mergeCell ref="Q12:Q14"/>
    <mergeCell ref="Y12:Y14"/>
    <mergeCell ref="AD12:AD14"/>
    <mergeCell ref="AL12:AL14"/>
    <mergeCell ref="AB13:AB14"/>
    <mergeCell ref="AO7:AO8"/>
    <mergeCell ref="Q9:Q11"/>
    <mergeCell ref="Y9:Y11"/>
    <mergeCell ref="AD9:AD11"/>
    <mergeCell ref="AL9:AL11"/>
    <mergeCell ref="AB10:AB11"/>
    <mergeCell ref="AO10:AO11"/>
    <mergeCell ref="Q6:Q8"/>
    <mergeCell ref="Y6:Y8"/>
    <mergeCell ref="AD6:AD8"/>
    <mergeCell ref="AL6:AL8"/>
    <mergeCell ref="AB7:AB8"/>
    <mergeCell ref="AL1:AL2"/>
    <mergeCell ref="AM1:AO1"/>
    <mergeCell ref="Q3:Q5"/>
    <mergeCell ref="Y3:Y5"/>
    <mergeCell ref="AD3:AD5"/>
    <mergeCell ref="AL3:AL5"/>
    <mergeCell ref="AB4:AB5"/>
    <mergeCell ref="AO4:AO5"/>
    <mergeCell ref="S1:X1"/>
    <mergeCell ref="Y1:Y2"/>
    <mergeCell ref="Z1:AB1"/>
    <mergeCell ref="AF1:AK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VIKINGVDC</dc:creator>
  <cp:keywords/>
  <dc:description/>
  <cp:lastModifiedBy>iCore920</cp:lastModifiedBy>
  <cp:lastPrinted>2012-06-03T20:53:56Z</cp:lastPrinted>
  <dcterms:created xsi:type="dcterms:W3CDTF">2012-05-17T22:05:12Z</dcterms:created>
  <dcterms:modified xsi:type="dcterms:W3CDTF">2012-06-16T17:29:33Z</dcterms:modified>
  <cp:category/>
  <cp:version/>
  <cp:contentType/>
  <cp:contentStatus/>
</cp:coreProperties>
</file>